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r.hrapo\Desktop\Javne nabavke\2. JAVNE NABAVKE - ADMIR HRAPO\JAVNE NABAVKE 2025\PLAN JAVNIH NABAVKI\PLAN JAVNIH NABAVKI - IZMJENA 29.10.2025\"/>
    </mc:Choice>
  </mc:AlternateContent>
  <xr:revisionPtr revIDLastSave="0" documentId="13_ncr:1_{B2308C84-6980-4711-918A-60D3A6479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JAVNIH NABAVKI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" i="9" l="1"/>
  <c r="I61" i="9"/>
  <c r="I13" i="9"/>
  <c r="I136" i="9" l="1"/>
</calcChain>
</file>

<file path=xl/sharedStrings.xml><?xml version="1.0" encoding="utf-8"?>
<sst xmlns="http://schemas.openxmlformats.org/spreadsheetml/2006/main" count="1245" uniqueCount="299">
  <si>
    <t>R.B.</t>
  </si>
  <si>
    <t>Konto</t>
  </si>
  <si>
    <t>Predmet nabavke</t>
  </si>
  <si>
    <t>I</t>
  </si>
  <si>
    <t>Otvoreni postupak</t>
  </si>
  <si>
    <t>CPV kod</t>
  </si>
  <si>
    <t xml:space="preserve">UKUPNO TEKUĆI IZDACI </t>
  </si>
  <si>
    <t>50000000-5</t>
  </si>
  <si>
    <t>Služba zdravstvene zaštite</t>
  </si>
  <si>
    <t>33140000-3</t>
  </si>
  <si>
    <t>Procijenjena vrijednost                        bez PDV-a</t>
  </si>
  <si>
    <t>Služba osiguranja</t>
  </si>
  <si>
    <t>24000000-4</t>
  </si>
  <si>
    <t>33690000-3</t>
  </si>
  <si>
    <t>Služba tretmana-odgoja</t>
  </si>
  <si>
    <t>Služba osposobljavanja i radnog angažmana</t>
  </si>
  <si>
    <t>III</t>
  </si>
  <si>
    <t>Ugovor</t>
  </si>
  <si>
    <t xml:space="preserve">Ugovor </t>
  </si>
  <si>
    <t>Podjela na LOT-ove</t>
  </si>
  <si>
    <t>Vrsta postupka</t>
  </si>
  <si>
    <t>Okvirni datum pokretanja postupka</t>
  </si>
  <si>
    <t>Ne</t>
  </si>
  <si>
    <t>Da</t>
  </si>
  <si>
    <t>Okvirni sporazum</t>
  </si>
  <si>
    <t>II</t>
  </si>
  <si>
    <t>15113000-3</t>
  </si>
  <si>
    <t>80560000-7</t>
  </si>
  <si>
    <t>42512500-3</t>
  </si>
  <si>
    <t>18110000-3</t>
  </si>
  <si>
    <t>98390000-3</t>
  </si>
  <si>
    <t>33141800-8</t>
  </si>
  <si>
    <t>15112000-6</t>
  </si>
  <si>
    <t>50531300-9</t>
  </si>
  <si>
    <t>90921000-9</t>
  </si>
  <si>
    <t>18000000-9</t>
  </si>
  <si>
    <t>66510000-8</t>
  </si>
  <si>
    <t>15220000-6</t>
  </si>
  <si>
    <t>Nabavka lijekova</t>
  </si>
  <si>
    <t>45259000-7</t>
  </si>
  <si>
    <t>79800000-2</t>
  </si>
  <si>
    <t>90913000-0</t>
  </si>
  <si>
    <t>Dostaviti :</t>
  </si>
  <si>
    <t>50112000-3</t>
  </si>
  <si>
    <t xml:space="preserve">Ne </t>
  </si>
  <si>
    <t>50413200-5</t>
  </si>
  <si>
    <t>34913000-0</t>
  </si>
  <si>
    <t>92232000-6</t>
  </si>
  <si>
    <t>U P R A V N I K</t>
  </si>
  <si>
    <t>24 mjeseca</t>
  </si>
  <si>
    <t>12 mjeseci</t>
  </si>
  <si>
    <t>85140000-2</t>
  </si>
  <si>
    <t>90620000-9</t>
  </si>
  <si>
    <t>44190000-8</t>
  </si>
  <si>
    <t>50400000-9</t>
  </si>
  <si>
    <t>Direktni sporazum</t>
  </si>
  <si>
    <t>90520000-8</t>
  </si>
  <si>
    <t>3 mjeseca</t>
  </si>
  <si>
    <t>24 mjeseci</t>
  </si>
  <si>
    <t>6 mjeseci</t>
  </si>
  <si>
    <t>1 mjesec</t>
  </si>
  <si>
    <t>Nabavka filtera za regenerativne klima komore</t>
  </si>
  <si>
    <t xml:space="preserve">Direktni sporazum </t>
  </si>
  <si>
    <t xml:space="preserve">12 mjeseci </t>
  </si>
  <si>
    <t>Nabavka materijala za održavanje košnica i pčelinjih društava</t>
  </si>
  <si>
    <t>16640000-3</t>
  </si>
  <si>
    <t>39143112-4</t>
  </si>
  <si>
    <t>64215000-6</t>
  </si>
  <si>
    <t>50116500-6</t>
  </si>
  <si>
    <t>33100000-1</t>
  </si>
  <si>
    <t>39830000-9</t>
  </si>
  <si>
    <t>TEKUĆI IZDACI</t>
  </si>
  <si>
    <t xml:space="preserve"> Siniša Perković</t>
  </si>
  <si>
    <t>Nabavka potrošnog materijala za održavanje zgrada</t>
  </si>
  <si>
    <t>3 mjeseci</t>
  </si>
  <si>
    <t xml:space="preserve">Nabavka madraca </t>
  </si>
  <si>
    <t>Nabavka usluga servisa PLC-a (programabilni logički kontroler za grijanje) u podstanici objekta B</t>
  </si>
  <si>
    <t xml:space="preserve">12 mjeseca </t>
  </si>
  <si>
    <t>03000000-1</t>
  </si>
  <si>
    <t>80500000-9</t>
  </si>
  <si>
    <t>Služba za radni angažman, stručno osposobljavanje pritvorenika i zatvorenika</t>
  </si>
  <si>
    <t xml:space="preserve">Nabavka potrošnog stomatološkog materijala </t>
  </si>
  <si>
    <t xml:space="preserve">3 mjeseca </t>
  </si>
  <si>
    <t xml:space="preserve"> Radovi</t>
  </si>
  <si>
    <t>Nabavka potrošnog laboratorijskog, EKG i UZ materijala</t>
  </si>
  <si>
    <t>38437000-5</t>
  </si>
  <si>
    <t>45000000-7</t>
  </si>
  <si>
    <t>50883000-8</t>
  </si>
  <si>
    <t>50334130-5</t>
  </si>
  <si>
    <t>Nabavka usluga servisa i popravki ugostiteljske opreme</t>
  </si>
  <si>
    <t xml:space="preserve">Nabavka plastičnog inventara za ishranu zatvorenika i privorenika </t>
  </si>
  <si>
    <t>39221110-1</t>
  </si>
  <si>
    <t xml:space="preserve">24 mjeseca </t>
  </si>
  <si>
    <t>Nabavka činova</t>
  </si>
  <si>
    <t>3mjeseca</t>
  </si>
  <si>
    <t>33696500-0</t>
  </si>
  <si>
    <t>15100000-9</t>
  </si>
  <si>
    <t>39561132-6</t>
  </si>
  <si>
    <t>39541200-8</t>
  </si>
  <si>
    <t>45112710-5</t>
  </si>
  <si>
    <t>51700000-9</t>
  </si>
  <si>
    <t>50324100-3</t>
  </si>
  <si>
    <t>90915000-4</t>
  </si>
  <si>
    <t>50750000-7</t>
  </si>
  <si>
    <t>90910000-9</t>
  </si>
  <si>
    <t>34950000-1</t>
  </si>
  <si>
    <t>50000000-0</t>
  </si>
  <si>
    <t>90470000-2</t>
  </si>
  <si>
    <t>45259100-8</t>
  </si>
  <si>
    <t>45453100-8</t>
  </si>
  <si>
    <t xml:space="preserve">Nabavka zastava </t>
  </si>
  <si>
    <t>Nabavka roletni za potrebe pritvora</t>
  </si>
  <si>
    <t xml:space="preserve">Nabavka antivandal namjenskog osvjetljenja za ćelijske prostorije </t>
  </si>
  <si>
    <t xml:space="preserve">Nabavka usluga korištenja i održavanja informacionog sistema e-line </t>
  </si>
  <si>
    <t>15612000-1</t>
  </si>
  <si>
    <t>35821000-5</t>
  </si>
  <si>
    <t>44115310-5</t>
  </si>
  <si>
    <t>31000000-6</t>
  </si>
  <si>
    <t>48000000-8</t>
  </si>
  <si>
    <t>72267100-0</t>
  </si>
  <si>
    <t xml:space="preserve">6 mjeseci </t>
  </si>
  <si>
    <t>66514110-0</t>
  </si>
  <si>
    <t>71631200-2</t>
  </si>
  <si>
    <t>39712300-9</t>
  </si>
  <si>
    <t>BOSNA I HERCEGOVINA</t>
  </si>
  <si>
    <t>ISTOČNO SARAJEVO</t>
  </si>
  <si>
    <t>БОСНА И ХЕРЦЕГОВИНА</t>
  </si>
  <si>
    <t>ИСТОЧНО САРАЈЕВО</t>
  </si>
  <si>
    <t xml:space="preserve">ZAVOD ZA IZVRŠENJE KRIVIČNIH/ KAZNENIH SANKCIJA, </t>
  </si>
  <si>
    <t>PRITVORA I DRUGIH MJERA BOSNE I HERCEGOVINE</t>
  </si>
  <si>
    <t xml:space="preserve">ЗАВОД ЗА ИЗВРШЕЊЕ КРИВИЧНИХ САНКЦИЈА, </t>
  </si>
  <si>
    <t>ПРИТВОРА И ДРУГИХ МЈЕРА БОСНЕ И ХЕРЦЕГОВИНЕ</t>
  </si>
  <si>
    <t>Predviđa se zaključenje Ugovora/                     Okvirnog                 sporazuma</t>
  </si>
  <si>
    <t>Period trajanja Ugovora/ Okvirnog sporazuma</t>
  </si>
  <si>
    <t>15000000-8</t>
  </si>
  <si>
    <t>Budžet institucija Bosne i Hercegovine</t>
  </si>
  <si>
    <t xml:space="preserve">Služba za opšte, pravne i finansijsko - materijalne poslove </t>
  </si>
  <si>
    <t>Služba za opšte, pravne i finansijsko - materijalne poslove</t>
  </si>
  <si>
    <t xml:space="preserve">Služba za opšte, pravne i finansijsko - materijalne poslove / Služba osiguranja </t>
  </si>
  <si>
    <t>Nabavka roba</t>
  </si>
  <si>
    <t>Izvor finansiranja</t>
  </si>
  <si>
    <t>Konkurentski zahtjev</t>
  </si>
  <si>
    <t>Nabavka svježeg svinjskog mesa</t>
  </si>
  <si>
    <t>Nabavka svježeg pilećeg mesa</t>
  </si>
  <si>
    <t>Nabavka potrošnog medicinskog materijala</t>
  </si>
  <si>
    <t>Nabavka medicinskih instrumenata i sitnoh inventara</t>
  </si>
  <si>
    <t>Nabavka radna odjeće i obuće za potrebe uposlenih u Zavodu</t>
  </si>
  <si>
    <t>Nabavka desetovalentnih testova za narkotike</t>
  </si>
  <si>
    <t>Nabavka službenih uniformi za OZS</t>
  </si>
  <si>
    <t>36 mjeseci</t>
  </si>
  <si>
    <t>Nabavka sadnog materijala za potrebe plastenika</t>
  </si>
  <si>
    <t>Nabavka higijensko-potrošog materijala</t>
  </si>
  <si>
    <t>Nabavka reagenasa za laboratoriju</t>
  </si>
  <si>
    <t>Nabavka svježeg junećeg mesa</t>
  </si>
  <si>
    <t>Nabavka posnih i vegetarijanskih pašteta</t>
  </si>
  <si>
    <t>Nabavka traka za označavanje posteljine zatvorenika</t>
  </si>
  <si>
    <t>Nabavka mrežica za pranje posteljine zatvorenicima</t>
  </si>
  <si>
    <t>Nabavka brašna i ostalih pekarskih proizvoda</t>
  </si>
  <si>
    <t xml:space="preserve">Nabavka aparata za sušenje ruku </t>
  </si>
  <si>
    <t xml:space="preserve">Nabavka motornih i ćelijskih brava za potrebe Zavoda  </t>
  </si>
  <si>
    <t xml:space="preserve">Nabavka drvenih vrata sa metalnim štokom  </t>
  </si>
  <si>
    <t>45233292-2</t>
  </si>
  <si>
    <t>50112300-6</t>
  </si>
  <si>
    <t>85111820-4</t>
  </si>
  <si>
    <t>71632100-8</t>
  </si>
  <si>
    <t>90731400-4</t>
  </si>
  <si>
    <t>71631100-1</t>
  </si>
  <si>
    <t>50530000-9</t>
  </si>
  <si>
    <t>50711000-2</t>
  </si>
  <si>
    <t>50531100-7</t>
  </si>
  <si>
    <t>90512000-9</t>
  </si>
  <si>
    <t>50532100-4</t>
  </si>
  <si>
    <t>33651600-4</t>
  </si>
  <si>
    <t>30236110-6</t>
  </si>
  <si>
    <t>30192000-1</t>
  </si>
  <si>
    <t>15300000-1</t>
  </si>
  <si>
    <t>44521120-5</t>
  </si>
  <si>
    <t>44221200-7</t>
  </si>
  <si>
    <t>44221100-6</t>
  </si>
  <si>
    <t>Nabavka vakcina TETAVAX</t>
  </si>
  <si>
    <t>Nabavka RAM memorija za računare</t>
  </si>
  <si>
    <t>Nabavka kancelarijsko - potrošnog materijala</t>
  </si>
  <si>
    <t>Nabavka vakcina protiv sezonske gripe</t>
  </si>
  <si>
    <t>Nabavka voća i povrća</t>
  </si>
  <si>
    <t>August</t>
  </si>
  <si>
    <t>Decembar</t>
  </si>
  <si>
    <t>Januar</t>
  </si>
  <si>
    <t>Oktobar</t>
  </si>
  <si>
    <t>Juni</t>
  </si>
  <si>
    <t>Službenik</t>
  </si>
  <si>
    <t>Napomena</t>
  </si>
  <si>
    <t>Februar</t>
  </si>
  <si>
    <t>Mart</t>
  </si>
  <si>
    <t>April</t>
  </si>
  <si>
    <t>Maj</t>
  </si>
  <si>
    <t>A.H.</t>
  </si>
  <si>
    <t>E.H.</t>
  </si>
  <si>
    <t>Nabavka usluga</t>
  </si>
  <si>
    <t xml:space="preserve">NAČELNIK </t>
  </si>
  <si>
    <t>SLUŽBE ZA OPŠTE, PRAVNE I</t>
  </si>
  <si>
    <t>FINANSIJSKO - MATERIJALNE POSLOVE</t>
  </si>
  <si>
    <t>Ines Krtalić</t>
  </si>
  <si>
    <t>Služba za opšte, pravne i finansijsko - materijalne poslove / Služba zdravstvene zaštite</t>
  </si>
  <si>
    <t>Ovlašteni                 pokretač</t>
  </si>
  <si>
    <t>Nabavka rezervnih dijelova za liftove</t>
  </si>
  <si>
    <t>Nabavka filtera za jonizator vazduha</t>
  </si>
  <si>
    <t>Nabavka garderobe za pritvorenike</t>
  </si>
  <si>
    <t>Nabavka odjeće za radno angažovane zatvorenike i pritvorenike</t>
  </si>
  <si>
    <t>Nabavka usluga uređenje zelenih površina</t>
  </si>
  <si>
    <t>Nabavka usluga odvoza lomljenog stakla</t>
  </si>
  <si>
    <t>77310000-6</t>
  </si>
  <si>
    <t>42419510-4</t>
  </si>
  <si>
    <t>42514310-8</t>
  </si>
  <si>
    <t xml:space="preserve">Nabavka usluga osiguranja radno angažovanih zatvorenika </t>
  </si>
  <si>
    <t>Nabavka dnevne štampe</t>
  </si>
  <si>
    <t xml:space="preserve">Izvođenje radova na natkrivenom dijelu postora za šetnju bloka D </t>
  </si>
  <si>
    <t xml:space="preserve">Izvođenje radova na sanaciji podrumskih betonskih prostorija </t>
  </si>
  <si>
    <t>Izvođenje radova na sanaciji terase na objektu K</t>
  </si>
  <si>
    <t>Nabavka usluga popravke prigušnica za fluo sijalice</t>
  </si>
  <si>
    <t>Nabavka usluga tehničkog pregleda liftova sa izdavanjem certifikata o ispravnosti</t>
  </si>
  <si>
    <t>Nabavka usluga servis i nabavka rezervnih dijelova za kosilice i trimere</t>
  </si>
  <si>
    <t>Nabavka usluga servis i održavanje kapija na motorni pogon  </t>
  </si>
  <si>
    <t>Nabavka usluga redovan servis i održavanje kotlovnice </t>
  </si>
  <si>
    <t>Nabavka usluga ispitivanja elektroinstalacija u prostorijama Zavoda </t>
  </si>
  <si>
    <t>Nabavka usluga servis i rezervni dijelovi za akumulatorske mašine za pranje podova</t>
  </si>
  <si>
    <t>Nabavka usluga tehničkog pregleda transformatorskih stanica i gromobranskih instalacija</t>
  </si>
  <si>
    <t>Nabavka usluga mjerenja emisije polutanata</t>
  </si>
  <si>
    <t>Nabavka usluga pregled i ispitivanje sigurnosnih ventila</t>
  </si>
  <si>
    <t>Nabavka usluga analize hrane, higijenski nadzor nad objektom, sanitarni pregledi</t>
  </si>
  <si>
    <t>Nabavka usluga pranja službenih vozila</t>
  </si>
  <si>
    <t>Nabavka usluga iznajmljivanja KDZ opreme</t>
  </si>
  <si>
    <t>Nabavka usluga servis računara</t>
  </si>
  <si>
    <t xml:space="preserve">Nabavka usluga servis motornih vozila </t>
  </si>
  <si>
    <t xml:space="preserve">Nabavka usluga osiguranja morotnih vozila </t>
  </si>
  <si>
    <t>Nabavka usluga tehničkog pregled vozila</t>
  </si>
  <si>
    <t>Nabavka usluga obnove licenci za Firewall Fortigate 100E</t>
  </si>
  <si>
    <t>Nabavka usluga higijensko - epidemiološkog nadzora</t>
  </si>
  <si>
    <t>Nabavka usluga odvoženja i uništavanja medicinskog i farmaceutskog otpada</t>
  </si>
  <si>
    <t>Nabavka usluga edukacije medicinskog osoblja (kardiopolunomonalna reanimacija)</t>
  </si>
  <si>
    <t xml:space="preserve">Nabavka usluga najma multifunkcionalnih uređaja za ispis, kopiranje i skeniranje </t>
  </si>
  <si>
    <t>Nabavka usluga održavanja SIP telefonije</t>
  </si>
  <si>
    <t>Nabavka usluga sistematskg pregleda pripradnika Službe osiguranja</t>
  </si>
  <si>
    <t>Nabavka usluga obuke iz oblasti zaštite na radu</t>
  </si>
  <si>
    <t>Nabavka usluga servisa agregata za električnu energiju</t>
  </si>
  <si>
    <t>Nabavka usluga čišćenja i održavanja fekalnih, kišnih instalacija i akumulacijskog jezera</t>
  </si>
  <si>
    <t>Nabavka usluga servisa i održavanja UPS sistema i nabavka rezervnih dijelova</t>
  </si>
  <si>
    <t>Nabavka usluga servisa i održavanje traktora</t>
  </si>
  <si>
    <t>Nabavka usluga servisa i održavanja vatrodojavnog sistema</t>
  </si>
  <si>
    <t>Nabavka usluga servisa i održavanja viljuškara i bagera</t>
  </si>
  <si>
    <t>Nabavka usluga servisa i održavanja mašinskog upravljanja CNUS sistema Scada</t>
  </si>
  <si>
    <t>Nabavka usluga periodičnog servisa i čišćenja protivpožarnih klapni</t>
  </si>
  <si>
    <t>Nabavka usluga periodičnog pregleda PP aparata i hidrantske mreže</t>
  </si>
  <si>
    <t xml:space="preserve">Nabavka usluga čišćenja snijega u krugu Zavoda </t>
  </si>
  <si>
    <t>Nabavka usluga kablovske televizije</t>
  </si>
  <si>
    <t xml:space="preserve">Nabavka usluga redovnog i vanrednog servisa službenih vozila sa nabavkom i ugradnjom rezervnih dijelova </t>
  </si>
  <si>
    <t>Nabavka vulkanizerskih usluga (montaža guma)</t>
  </si>
  <si>
    <t>Nabavka usluga održavanja sistema za praćenje i snimanje telefonskih razgovora</t>
  </si>
  <si>
    <t>Nabavka usluga održavanja i servisiranja medicinskih uređaja/opreme</t>
  </si>
  <si>
    <t>Nabavka usluga dezinfekcije, dezinsekcije, deratizacije i deviperacije</t>
  </si>
  <si>
    <t>Nabavka usluga servisa kompresora za zrak</t>
  </si>
  <si>
    <t>Nabavka usluga servisa i rezervnih dijelova za Beko mašine</t>
  </si>
  <si>
    <t>Nabavka usluga održavanja telefonske centrale</t>
  </si>
  <si>
    <t>Nabavka usluga nadogradnje modula i funkcionalnosti telefonske centrale</t>
  </si>
  <si>
    <t xml:space="preserve">Nabavka usluga servisa rashladnog dinamičkog isparivača </t>
  </si>
  <si>
    <t>Nabavka usluga uvezivanja protupožarne centrale sa IBguardom</t>
  </si>
  <si>
    <t>Nabavka usluga krčenja šiblja i orezivanje nagativne vegetacije u krugu Zavoda</t>
  </si>
  <si>
    <t xml:space="preserve">Nabavka usluga servisa vešeraja </t>
  </si>
  <si>
    <t>Nabavka usluga čišćenja dimnjaka i kotlova</t>
  </si>
  <si>
    <t xml:space="preserve">Nabavka usluga servisa i održavanja liftova  </t>
  </si>
  <si>
    <t xml:space="preserve">Nabavka usluga čišćenja solarnih kolektora </t>
  </si>
  <si>
    <t>Nabavka usluga zamjene nosive šine na kliznim vratima (ekonomski ulaz u Zavodu)</t>
  </si>
  <si>
    <t xml:space="preserve">Nabavka usluga servisa i održavnja uređaja za dodatno hlorisanje pitke vode </t>
  </si>
  <si>
    <t xml:space="preserve">Nabavka usluga čišćenja i održavanja spremnika sanitarne vode </t>
  </si>
  <si>
    <t>Nabavka usluga čišćenja i održavanja spremnika tehničke kišnice</t>
  </si>
  <si>
    <t>Nabavka usluga servisa i održavanja uređaja za omekšivanje vode</t>
  </si>
  <si>
    <t>Nabavka usluga servisa KDZ opreme</t>
  </si>
  <si>
    <t>Nabavka halogene lampe za biohemijski analizator</t>
  </si>
  <si>
    <t>33190000-8</t>
  </si>
  <si>
    <t>4 mjeseca</t>
  </si>
  <si>
    <t xml:space="preserve">Nabavka usluga čišćenja i dezinfekcije ventilacionih sistema </t>
  </si>
  <si>
    <t>Nabavka zamrznute i konzervirane ribe</t>
  </si>
  <si>
    <t>Nabavka higijensko - potrošnog materijala za pritvorenike i zatvorenike</t>
  </si>
  <si>
    <t xml:space="preserve">Nabavka higijensko - potrošnog materijala </t>
  </si>
  <si>
    <t>Nabavka usluga redovnog održavanja informacionog sistema za upravljanje predmetima i dokumentima</t>
  </si>
  <si>
    <t xml:space="preserve">Nabavka aluminijskih prozora za službu održavanja </t>
  </si>
  <si>
    <t xml:space="preserve">Izvođenje radova na sanaciji podnih i zidnih obloga u ćelijskim prostorijama </t>
  </si>
  <si>
    <t>Novembar</t>
  </si>
  <si>
    <t>Nabavka usluga nadogradnje informacionog sistema za upravljanje predmetima i dokumentima</t>
  </si>
  <si>
    <t>72212517-6</t>
  </si>
  <si>
    <t>Nabavka usluga stručni pregled naoružanja</t>
  </si>
  <si>
    <t>73432000-9</t>
  </si>
  <si>
    <t>13 mjeseci</t>
  </si>
  <si>
    <t>Nabavka municije</t>
  </si>
  <si>
    <t>35331100-4</t>
  </si>
  <si>
    <t>IZMIJENJENI PRIVREMENI PLAN JAVNIH NABAVKI ZA 2025. GODINU</t>
  </si>
  <si>
    <t>Nabavka usluga održavanje i konfiguracija računarske mreže</t>
  </si>
  <si>
    <t>72700000-7</t>
  </si>
  <si>
    <t>Broj: 06-16-4-2-8/25</t>
  </si>
  <si>
    <t>Datum: 03.11.2025.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</si>
</sst>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M_-;\-* #,##0.00\ _K_M_-;_-* &quot;-&quot;??\ _K_M_-;_-@_-"/>
    <numFmt numFmtId="165" formatCode="_(&quot;$&quot;* #,##0.00_);_(&quot;$&quot;* \(#,##0.00\);_(&quot;$&quot;* &quot;-&quot;??_);_(@_)"/>
    <numFmt numFmtId="166" formatCode="[$-1201A]dd/mm/yyyy;@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1" applyNumberFormat="0" applyFont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1" fillId="21" borderId="2" applyNumberFormat="0" applyAlignment="0" applyProtection="0"/>
    <xf numFmtId="0" fontId="12" fillId="21" borderId="3" applyNumberFormat="0" applyAlignment="0" applyProtection="0"/>
    <xf numFmtId="0" fontId="8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23" borderId="8" applyNumberFormat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0" fillId="7" borderId="3" applyNumberFormat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" fillId="16" borderId="1" applyNumberFormat="0" applyFont="0" applyAlignment="0" applyProtection="0"/>
    <xf numFmtId="0" fontId="7" fillId="4" borderId="0" applyNumberFormat="0" applyBorder="0" applyAlignment="0" applyProtection="0"/>
    <xf numFmtId="0" fontId="11" fillId="21" borderId="2" applyNumberFormat="0" applyAlignment="0" applyProtection="0"/>
    <xf numFmtId="0" fontId="12" fillId="21" borderId="3" applyNumberFormat="0" applyAlignment="0" applyProtection="0"/>
    <xf numFmtId="0" fontId="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13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23" borderId="8" applyNumberFormat="0" applyAlignment="0" applyProtection="0"/>
    <xf numFmtId="0" fontId="17" fillId="0" borderId="9" applyNumberFormat="0" applyFill="0" applyAlignment="0" applyProtection="0"/>
    <xf numFmtId="0" fontId="10" fillId="7" borderId="3" applyNumberFormat="0" applyAlignment="0" applyProtection="0"/>
    <xf numFmtId="0" fontId="1" fillId="0" borderId="0"/>
  </cellStyleXfs>
  <cellXfs count="69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4" fontId="22" fillId="0" borderId="0" xfId="0" applyNumberFormat="1" applyFont="1"/>
    <xf numFmtId="0" fontId="2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right" vertical="center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2" fontId="23" fillId="0" borderId="0" xfId="0" applyNumberFormat="1" applyFont="1" applyAlignment="1" applyProtection="1">
      <alignment horizontal="left" vertical="center" wrapText="1"/>
      <protection locked="0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4" fontId="22" fillId="0" borderId="0" xfId="0" applyNumberFormat="1" applyFont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2" fontId="22" fillId="0" borderId="0" xfId="0" applyNumberFormat="1" applyFont="1" applyAlignment="1" applyProtection="1">
      <alignment horizontal="left" vertical="center" wrapText="1"/>
      <protection locked="0"/>
    </xf>
    <xf numFmtId="2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" fontId="27" fillId="0" borderId="10" xfId="0" applyNumberFormat="1" applyFont="1" applyBorder="1" applyAlignment="1" applyProtection="1">
      <alignment horizontal="right" vertical="center" wrapText="1"/>
      <protection locked="0"/>
    </xf>
    <xf numFmtId="4" fontId="27" fillId="0" borderId="10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horizontal="left" vertical="center" wrapText="1"/>
    </xf>
    <xf numFmtId="2" fontId="27" fillId="0" borderId="10" xfId="0" applyNumberFormat="1" applyFont="1" applyBorder="1" applyAlignment="1">
      <alignment horizontal="left" vertical="center" wrapText="1"/>
    </xf>
    <xf numFmtId="2" fontId="27" fillId="0" borderId="10" xfId="0" applyNumberFormat="1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4" fontId="27" fillId="0" borderId="10" xfId="0" applyNumberFormat="1" applyFont="1" applyBorder="1" applyAlignment="1">
      <alignment vertical="center"/>
    </xf>
    <xf numFmtId="0" fontId="27" fillId="24" borderId="10" xfId="0" applyFont="1" applyFill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4" fontId="27" fillId="0" borderId="10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4" fontId="27" fillId="24" borderId="10" xfId="0" applyNumberFormat="1" applyFont="1" applyFill="1" applyBorder="1" applyAlignment="1">
      <alignment horizontal="right" vertical="center" wrapText="1"/>
    </xf>
    <xf numFmtId="0" fontId="29" fillId="26" borderId="10" xfId="0" applyFont="1" applyFill="1" applyBorder="1" applyAlignment="1">
      <alignment horizontal="center" vertical="top" wrapText="1"/>
    </xf>
    <xf numFmtId="0" fontId="27" fillId="25" borderId="10" xfId="0" applyFont="1" applyFill="1" applyBorder="1" applyAlignment="1" applyProtection="1">
      <alignment horizontal="center" vertical="center" wrapText="1"/>
      <protection locked="0"/>
    </xf>
    <xf numFmtId="4" fontId="29" fillId="25" borderId="10" xfId="0" applyNumberFormat="1" applyFont="1" applyFill="1" applyBorder="1" applyAlignment="1">
      <alignment horizontal="center" vertical="center" wrapText="1"/>
    </xf>
    <xf numFmtId="0" fontId="29" fillId="25" borderId="10" xfId="0" applyFont="1" applyFill="1" applyBorder="1" applyAlignment="1" applyProtection="1">
      <alignment horizontal="center" vertical="center" wrapText="1"/>
      <protection locked="0"/>
    </xf>
    <xf numFmtId="2" fontId="27" fillId="24" borderId="10" xfId="0" applyNumberFormat="1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166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4" fontId="29" fillId="25" borderId="10" xfId="0" applyNumberFormat="1" applyFont="1" applyFill="1" applyBorder="1" applyAlignment="1">
      <alignment horizontal="right" vertical="center" wrapText="1"/>
    </xf>
    <xf numFmtId="0" fontId="29" fillId="25" borderId="10" xfId="0" applyFont="1" applyFill="1" applyBorder="1" applyAlignment="1" applyProtection="1">
      <alignment horizontal="left" vertical="center" wrapText="1"/>
      <protection locked="0"/>
    </xf>
    <xf numFmtId="166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4" borderId="10" xfId="0" applyFont="1" applyFill="1" applyBorder="1" applyAlignment="1" applyProtection="1">
      <alignment horizontal="center" vertical="center" wrapText="1"/>
      <protection locked="0"/>
    </xf>
    <xf numFmtId="2" fontId="29" fillId="25" borderId="10" xfId="0" applyNumberFormat="1" applyFont="1" applyFill="1" applyBorder="1" applyAlignment="1">
      <alignment horizontal="left" vertical="center" wrapText="1"/>
    </xf>
    <xf numFmtId="2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5" borderId="10" xfId="1" applyFont="1" applyFill="1" applyBorder="1" applyAlignment="1" applyProtection="1">
      <alignment horizontal="center" vertical="center" wrapText="1"/>
      <protection locked="0"/>
    </xf>
    <xf numFmtId="4" fontId="29" fillId="25" borderId="10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4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4" fontId="32" fillId="24" borderId="10" xfId="0" applyNumberFormat="1" applyFont="1" applyFill="1" applyBorder="1" applyAlignment="1">
      <alignment horizontal="center" vertical="center" wrapText="1"/>
    </xf>
    <xf numFmtId="0" fontId="32" fillId="25" borderId="10" xfId="0" applyFont="1" applyFill="1" applyBorder="1" applyAlignment="1" applyProtection="1">
      <alignment horizontal="center" vertical="center" wrapText="1"/>
      <protection locked="0"/>
    </xf>
    <xf numFmtId="4" fontId="33" fillId="25" borderId="10" xfId="0" applyNumberFormat="1" applyFont="1" applyFill="1" applyBorder="1" applyAlignment="1">
      <alignment horizontal="center" vertical="center" wrapText="1"/>
    </xf>
  </cellXfs>
  <cellStyles count="116">
    <cellStyle name="20% - Isticanje1" xfId="3" xr:uid="{00000000-0005-0000-0000-000008000000}"/>
    <cellStyle name="20% - Isticanje2" xfId="4" xr:uid="{00000000-0005-0000-0000-000009000000}"/>
    <cellStyle name="20% - Isticanje3" xfId="5" xr:uid="{00000000-0005-0000-0000-00000A000000}"/>
    <cellStyle name="20% - Isticanje4" xfId="6" xr:uid="{00000000-0005-0000-0000-00000B000000}"/>
    <cellStyle name="20% - Isticanje5" xfId="7" xr:uid="{00000000-0005-0000-0000-00000C000000}"/>
    <cellStyle name="20% - Isticanje6" xfId="8" xr:uid="{00000000-0005-0000-0000-00000D000000}"/>
    <cellStyle name="20% - Акценат1" xfId="9" xr:uid="{00000000-0005-0000-0000-00000E000000}"/>
    <cellStyle name="20% - Акценат2" xfId="10" xr:uid="{00000000-0005-0000-0000-00000F000000}"/>
    <cellStyle name="20% - Акценат3" xfId="11" xr:uid="{00000000-0005-0000-0000-000010000000}"/>
    <cellStyle name="20% - Акценат4" xfId="12" xr:uid="{00000000-0005-0000-0000-000011000000}"/>
    <cellStyle name="20% - Акценат5" xfId="13" xr:uid="{00000000-0005-0000-0000-000012000000}"/>
    <cellStyle name="20% - Акценат6" xfId="14" xr:uid="{00000000-0005-0000-0000-000013000000}"/>
    <cellStyle name="40% - Isticanje1" xfId="15" xr:uid="{00000000-0005-0000-0000-000014000000}"/>
    <cellStyle name="40% - Isticanje2" xfId="16" xr:uid="{00000000-0005-0000-0000-000015000000}"/>
    <cellStyle name="40% - Isticanje3" xfId="17" xr:uid="{00000000-0005-0000-0000-000016000000}"/>
    <cellStyle name="40% - Isticanje4" xfId="18" xr:uid="{00000000-0005-0000-0000-000017000000}"/>
    <cellStyle name="40% - Isticanje5" xfId="19" xr:uid="{00000000-0005-0000-0000-000018000000}"/>
    <cellStyle name="40% - Isticanje6" xfId="20" xr:uid="{00000000-0005-0000-0000-000019000000}"/>
    <cellStyle name="40% - Акценат1" xfId="21" xr:uid="{00000000-0005-0000-0000-00001A000000}"/>
    <cellStyle name="40% - Акценат2" xfId="22" xr:uid="{00000000-0005-0000-0000-00001B000000}"/>
    <cellStyle name="40% - Акценат3" xfId="23" xr:uid="{00000000-0005-0000-0000-00001C000000}"/>
    <cellStyle name="40% - Акценат4" xfId="24" xr:uid="{00000000-0005-0000-0000-00001D000000}"/>
    <cellStyle name="40% - Акценат5" xfId="25" xr:uid="{00000000-0005-0000-0000-00001E000000}"/>
    <cellStyle name="40% - Акценат6" xfId="26" xr:uid="{00000000-0005-0000-0000-00001F000000}"/>
    <cellStyle name="60% - Isticanje1" xfId="27" xr:uid="{00000000-0005-0000-0000-000020000000}"/>
    <cellStyle name="60% - Isticanje2" xfId="28" xr:uid="{00000000-0005-0000-0000-000021000000}"/>
    <cellStyle name="60% - Isticanje3" xfId="29" xr:uid="{00000000-0005-0000-0000-000022000000}"/>
    <cellStyle name="60% - Isticanje4" xfId="30" xr:uid="{00000000-0005-0000-0000-000023000000}"/>
    <cellStyle name="60% - Isticanje5" xfId="31" xr:uid="{00000000-0005-0000-0000-000024000000}"/>
    <cellStyle name="60% - Isticanje6" xfId="32" xr:uid="{00000000-0005-0000-0000-000025000000}"/>
    <cellStyle name="60% - Акценат1" xfId="33" xr:uid="{00000000-0005-0000-0000-000026000000}"/>
    <cellStyle name="60% - Акценат2" xfId="34" xr:uid="{00000000-0005-0000-0000-000027000000}"/>
    <cellStyle name="60% - Акценат3" xfId="35" xr:uid="{00000000-0005-0000-0000-000028000000}"/>
    <cellStyle name="60% - Акценат4" xfId="36" xr:uid="{00000000-0005-0000-0000-000029000000}"/>
    <cellStyle name="60% - Акценат5" xfId="37" xr:uid="{00000000-0005-0000-0000-00002A000000}"/>
    <cellStyle name="60% - Акценат6" xfId="38" xr:uid="{00000000-0005-0000-0000-00002B000000}"/>
    <cellStyle name="Bilješka" xfId="39" xr:uid="{00000000-0005-0000-0000-00002C000000}"/>
    <cellStyle name="Comma 2" xfId="40" xr:uid="{00000000-0005-0000-0000-00002D000000}"/>
    <cellStyle name="Comma 2 2" xfId="41" xr:uid="{00000000-0005-0000-0000-00002E000000}"/>
    <cellStyle name="Comma 3" xfId="42" xr:uid="{00000000-0005-0000-0000-00002F000000}"/>
    <cellStyle name="Comma 4" xfId="43" xr:uid="{00000000-0005-0000-0000-000030000000}"/>
    <cellStyle name="Comma 5" xfId="44" xr:uid="{00000000-0005-0000-0000-000031000000}"/>
    <cellStyle name="Comma 5 2" xfId="45" xr:uid="{00000000-0005-0000-0000-000032000000}"/>
    <cellStyle name="Comma 6" xfId="46" xr:uid="{00000000-0005-0000-0000-000033000000}"/>
    <cellStyle name="Currency 2" xfId="47" xr:uid="{00000000-0005-0000-0000-000034000000}"/>
    <cellStyle name="Dobro" xfId="48" xr:uid="{00000000-0005-0000-0000-000035000000}"/>
    <cellStyle name="Hyperlink 2" xfId="49" xr:uid="{00000000-0005-0000-0000-000036000000}"/>
    <cellStyle name="Isticanje1" xfId="50" xr:uid="{00000000-0005-0000-0000-000037000000}"/>
    <cellStyle name="Isticanje2" xfId="51" xr:uid="{00000000-0005-0000-0000-000038000000}"/>
    <cellStyle name="Isticanje3" xfId="52" xr:uid="{00000000-0005-0000-0000-000039000000}"/>
    <cellStyle name="Isticanje4" xfId="53" xr:uid="{00000000-0005-0000-0000-00003A000000}"/>
    <cellStyle name="Isticanje5" xfId="54" xr:uid="{00000000-0005-0000-0000-00003B000000}"/>
    <cellStyle name="Isticanje6" xfId="55" xr:uid="{00000000-0005-0000-0000-00003C000000}"/>
    <cellStyle name="Izlaz" xfId="56" xr:uid="{00000000-0005-0000-0000-00003D000000}"/>
    <cellStyle name="Izračun" xfId="57" xr:uid="{00000000-0005-0000-0000-00003E000000}"/>
    <cellStyle name="Loše" xfId="58" xr:uid="{00000000-0005-0000-0000-00003F000000}"/>
    <cellStyle name="Naslov" xfId="59" xr:uid="{00000000-0005-0000-0000-000040000000}"/>
    <cellStyle name="Naslov 1" xfId="60" xr:uid="{00000000-0005-0000-0000-000041000000}"/>
    <cellStyle name="Naslov 2" xfId="61" xr:uid="{00000000-0005-0000-0000-000042000000}"/>
    <cellStyle name="Naslov 3" xfId="62" xr:uid="{00000000-0005-0000-0000-000043000000}"/>
    <cellStyle name="Naslov 4" xfId="63" xr:uid="{00000000-0005-0000-0000-000044000000}"/>
    <cellStyle name="Neutralno" xfId="64" xr:uid="{00000000-0005-0000-0000-000045000000}"/>
    <cellStyle name="Normal" xfId="0" builtinId="0"/>
    <cellStyle name="Normal 2" xfId="65" xr:uid="{00000000-0005-0000-0000-000046000000}"/>
    <cellStyle name="Normal 2 2" xfId="66" xr:uid="{00000000-0005-0000-0000-000047000000}"/>
    <cellStyle name="Normal 2 2 2" xfId="115" xr:uid="{00000000-0005-0000-0000-000078000000}"/>
    <cellStyle name="Normal 2 3" xfId="67" xr:uid="{00000000-0005-0000-0000-000048000000}"/>
    <cellStyle name="Normal 2 4" xfId="68" xr:uid="{00000000-0005-0000-0000-000049000000}"/>
    <cellStyle name="Normal 3" xfId="69" xr:uid="{00000000-0005-0000-0000-00004A000000}"/>
    <cellStyle name="Normal 3 2" xfId="70" xr:uid="{00000000-0005-0000-0000-00004B000000}"/>
    <cellStyle name="Normal 4" xfId="71" xr:uid="{00000000-0005-0000-0000-00004C000000}"/>
    <cellStyle name="Normal 4 2" xfId="72" xr:uid="{00000000-0005-0000-0000-00004D000000}"/>
    <cellStyle name="Normal 5" xfId="73" xr:uid="{00000000-0005-0000-0000-00004E000000}"/>
    <cellStyle name="Normal 6" xfId="74" xr:uid="{00000000-0005-0000-0000-00004F000000}"/>
    <cellStyle name="Normal 7" xfId="75" xr:uid="{00000000-0005-0000-0000-000050000000}"/>
    <cellStyle name="Normal 7 2" xfId="76" xr:uid="{00000000-0005-0000-0000-000051000000}"/>
    <cellStyle name="Normal 8" xfId="77" xr:uid="{00000000-0005-0000-0000-000052000000}"/>
    <cellStyle name="Normal_Rashodi_Klasa_6 2005_" xfId="1" xr:uid="{00000000-0005-0000-0000-000006000000}"/>
    <cellStyle name="Obično 3" xfId="78" xr:uid="{00000000-0005-0000-0000-000053000000}"/>
    <cellStyle name="Obično_List1 2" xfId="2" xr:uid="{00000000-0005-0000-0000-000007000000}"/>
    <cellStyle name="Percent 2" xfId="79" xr:uid="{00000000-0005-0000-0000-000054000000}"/>
    <cellStyle name="Percent 2 2" xfId="80" xr:uid="{00000000-0005-0000-0000-000055000000}"/>
    <cellStyle name="Percent 3" xfId="81" xr:uid="{00000000-0005-0000-0000-000056000000}"/>
    <cellStyle name="Percent 3 2" xfId="82" xr:uid="{00000000-0005-0000-0000-000057000000}"/>
    <cellStyle name="Percent 4" xfId="83" xr:uid="{00000000-0005-0000-0000-000058000000}"/>
    <cellStyle name="Percent 4 2" xfId="84" xr:uid="{00000000-0005-0000-0000-000059000000}"/>
    <cellStyle name="Percent 5" xfId="85" xr:uid="{00000000-0005-0000-0000-00005A000000}"/>
    <cellStyle name="Povezana ćelija" xfId="86" xr:uid="{00000000-0005-0000-0000-00005B000000}"/>
    <cellStyle name="Provjera ćelije" xfId="87" xr:uid="{00000000-0005-0000-0000-00005C000000}"/>
    <cellStyle name="Tekst objašnjenja" xfId="88" xr:uid="{00000000-0005-0000-0000-00005D000000}"/>
    <cellStyle name="Tekst upozorenja" xfId="89" xr:uid="{00000000-0005-0000-0000-00005E000000}"/>
    <cellStyle name="Ukupni zbroj" xfId="90" xr:uid="{00000000-0005-0000-0000-00005F000000}"/>
    <cellStyle name="Unos" xfId="91" xr:uid="{00000000-0005-0000-0000-000060000000}"/>
    <cellStyle name="Акценат1" xfId="92" xr:uid="{00000000-0005-0000-0000-000061000000}"/>
    <cellStyle name="Акценат2" xfId="93" xr:uid="{00000000-0005-0000-0000-000062000000}"/>
    <cellStyle name="Акценат3" xfId="94" xr:uid="{00000000-0005-0000-0000-000063000000}"/>
    <cellStyle name="Акценат4" xfId="95" xr:uid="{00000000-0005-0000-0000-000064000000}"/>
    <cellStyle name="Акценат5" xfId="96" xr:uid="{00000000-0005-0000-0000-000065000000}"/>
    <cellStyle name="Акценат6" xfId="97" xr:uid="{00000000-0005-0000-0000-000066000000}"/>
    <cellStyle name="Белешка" xfId="98" xr:uid="{00000000-0005-0000-0000-000067000000}"/>
    <cellStyle name="Добро" xfId="99" xr:uid="{00000000-0005-0000-0000-000068000000}"/>
    <cellStyle name="Излаз" xfId="100" xr:uid="{00000000-0005-0000-0000-000069000000}"/>
    <cellStyle name="Израчунавање" xfId="101" xr:uid="{00000000-0005-0000-0000-00006A000000}"/>
    <cellStyle name="Лоше" xfId="102" xr:uid="{00000000-0005-0000-0000-00006B000000}"/>
    <cellStyle name="Наслов" xfId="103" xr:uid="{00000000-0005-0000-0000-00006C000000}"/>
    <cellStyle name="Наслов 1" xfId="104" xr:uid="{00000000-0005-0000-0000-00006D000000}"/>
    <cellStyle name="Наслов 2" xfId="105" xr:uid="{00000000-0005-0000-0000-00006E000000}"/>
    <cellStyle name="Наслов 3" xfId="106" xr:uid="{00000000-0005-0000-0000-00006F000000}"/>
    <cellStyle name="Наслов 4" xfId="107" xr:uid="{00000000-0005-0000-0000-000070000000}"/>
    <cellStyle name="Неутрално" xfId="108" xr:uid="{00000000-0005-0000-0000-000071000000}"/>
    <cellStyle name="Повезана ћелија" xfId="109" xr:uid="{00000000-0005-0000-0000-000072000000}"/>
    <cellStyle name="Текст објашњења" xfId="110" xr:uid="{00000000-0005-0000-0000-000073000000}"/>
    <cellStyle name="Текст упозорења" xfId="111" xr:uid="{00000000-0005-0000-0000-000074000000}"/>
    <cellStyle name="Ћелија за проверу" xfId="112" xr:uid="{00000000-0005-0000-0000-000075000000}"/>
    <cellStyle name="Укупно" xfId="113" xr:uid="{00000000-0005-0000-0000-000076000000}"/>
    <cellStyle name="Унос" xfId="114" xr:uid="{00000000-0005-0000-0000-00007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374651</xdr:colOff>
      <xdr:row>0</xdr:row>
      <xdr:rowOff>19050</xdr:rowOff>
    </xdr:from>
    <xdr:to>
      <xdr:col>7</xdr:col>
      <xdr:colOff>6351</xdr:colOff>
      <xdr:row>3</xdr:row>
      <xdr:rowOff>184150</xdr:rowOff>
    </xdr:to>
    <xdr:pic>
      <xdr:nvPicPr>
        <xdr:cNvPr id="2" name="Picture 1" descr="bih-grb1">
          <a:extLst>
            <a:ext uri="{FF2B5EF4-FFF2-40B4-BE49-F238E27FC236}">
              <a16:creationId xmlns:a16="http://schemas.microsoft.com/office/drawing/2014/main" id="{6670B297-E25C-40B4-9B2A-3A8958B19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1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495801" y="19050"/>
          <a:ext cx="78105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BF79-8B77-4C43-9E74-521714C5169B}">
  <dimension ref="A1:N150"/>
  <sheetViews>
    <sheetView tabSelected="1" zoomScale="150" zoomScaleNormal="150" workbookViewId="0">
      <selection activeCell="L134" sqref="L134"/>
    </sheetView>
  </sheetViews>
  <sheetFormatPr defaultRowHeight="15" x14ac:dyDescent="0.25"/>
  <cols>
    <col min="1" max="1" width="4.28515625" customWidth="1"/>
    <col min="2" max="2" width="34.5703125" customWidth="1"/>
    <col min="3" max="3" width="5" bestFit="1" customWidth="1"/>
    <col min="4" max="4" width="9.140625" bestFit="1" customWidth="1"/>
    <col min="5" max="5" width="8.7109375" bestFit="1" customWidth="1"/>
    <col min="6" max="6" width="7.85546875" bestFit="1" customWidth="1"/>
    <col min="7" max="7" width="9.28515625" customWidth="1"/>
    <col min="8" max="8" width="8.140625" customWidth="1"/>
    <col min="9" max="9" width="8.85546875" customWidth="1"/>
    <col min="10" max="10" width="8.42578125" bestFit="1" customWidth="1"/>
    <col min="11" max="11" width="8.5703125" customWidth="1"/>
    <col min="12" max="12" width="13.28515625" customWidth="1"/>
    <col min="13" max="13" width="7.28515625" bestFit="1" customWidth="1"/>
    <col min="14" max="14" width="9.140625" customWidth="1"/>
  </cols>
  <sheetData>
    <row r="1" spans="1:14" x14ac:dyDescent="0.25">
      <c r="A1" s="65" t="s">
        <v>124</v>
      </c>
      <c r="B1" s="65"/>
      <c r="C1" s="65"/>
      <c r="D1" s="65"/>
      <c r="E1" s="48"/>
      <c r="F1" s="48"/>
      <c r="G1" s="48"/>
      <c r="H1" s="16"/>
      <c r="I1" s="48"/>
      <c r="J1" s="65" t="s">
        <v>126</v>
      </c>
      <c r="K1" s="65"/>
      <c r="L1" s="65"/>
      <c r="M1" s="65"/>
      <c r="N1" s="65"/>
    </row>
    <row r="2" spans="1:14" x14ac:dyDescent="0.25">
      <c r="A2" s="65" t="s">
        <v>128</v>
      </c>
      <c r="B2" s="65"/>
      <c r="C2" s="65"/>
      <c r="D2" s="65"/>
      <c r="E2" s="48"/>
      <c r="F2" s="48"/>
      <c r="G2" s="48"/>
      <c r="H2" s="16"/>
      <c r="I2" s="48"/>
      <c r="J2" s="65" t="s">
        <v>130</v>
      </c>
      <c r="K2" s="65"/>
      <c r="L2" s="65"/>
      <c r="M2" s="65"/>
      <c r="N2" s="65"/>
    </row>
    <row r="3" spans="1:14" x14ac:dyDescent="0.25">
      <c r="A3" s="65" t="s">
        <v>129</v>
      </c>
      <c r="B3" s="65"/>
      <c r="C3" s="65"/>
      <c r="D3" s="65"/>
      <c r="E3" s="48"/>
      <c r="F3" s="48"/>
      <c r="G3" s="48"/>
      <c r="H3" s="16"/>
      <c r="I3" s="48"/>
      <c r="J3" s="65" t="s">
        <v>131</v>
      </c>
      <c r="K3" s="65"/>
      <c r="L3" s="65"/>
      <c r="M3" s="65"/>
      <c r="N3" s="65"/>
    </row>
    <row r="4" spans="1:14" x14ac:dyDescent="0.25">
      <c r="A4" s="65" t="s">
        <v>125</v>
      </c>
      <c r="B4" s="65"/>
      <c r="C4" s="65"/>
      <c r="D4" s="65"/>
      <c r="E4" s="48"/>
      <c r="F4" s="48"/>
      <c r="G4" s="48"/>
      <c r="H4" s="16"/>
      <c r="I4" s="48"/>
      <c r="J4" s="65" t="s">
        <v>127</v>
      </c>
      <c r="K4" s="65"/>
      <c r="L4" s="65"/>
      <c r="M4" s="65"/>
      <c r="N4" s="65"/>
    </row>
    <row r="5" spans="1:14" x14ac:dyDescent="0.25">
      <c r="A5" s="49"/>
      <c r="B5" s="49"/>
      <c r="C5" s="49"/>
      <c r="D5" s="49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61" t="s">
        <v>297</v>
      </c>
      <c r="B6" s="61"/>
      <c r="C6" s="49"/>
      <c r="D6" s="49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61" t="s">
        <v>298</v>
      </c>
      <c r="B7" s="61"/>
      <c r="C7" s="49"/>
      <c r="D7" s="49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50"/>
      <c r="B8" s="50"/>
      <c r="C8" s="49"/>
      <c r="D8" s="49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64" t="s">
        <v>294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x14ac:dyDescent="0.25">
      <c r="A10" s="64" t="s">
        <v>71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56.25" x14ac:dyDescent="0.25">
      <c r="A12" s="41" t="s">
        <v>0</v>
      </c>
      <c r="B12" s="41" t="s">
        <v>2</v>
      </c>
      <c r="C12" s="41" t="s">
        <v>1</v>
      </c>
      <c r="D12" s="41" t="s">
        <v>5</v>
      </c>
      <c r="E12" s="41" t="s">
        <v>20</v>
      </c>
      <c r="F12" s="41" t="s">
        <v>19</v>
      </c>
      <c r="G12" s="41" t="s">
        <v>132</v>
      </c>
      <c r="H12" s="41" t="s">
        <v>133</v>
      </c>
      <c r="I12" s="41" t="s">
        <v>10</v>
      </c>
      <c r="J12" s="41" t="s">
        <v>21</v>
      </c>
      <c r="K12" s="41" t="s">
        <v>140</v>
      </c>
      <c r="L12" s="41" t="s">
        <v>203</v>
      </c>
      <c r="M12" s="41" t="s">
        <v>189</v>
      </c>
      <c r="N12" s="41" t="s">
        <v>190</v>
      </c>
    </row>
    <row r="13" spans="1:14" ht="22.5" customHeight="1" x14ac:dyDescent="0.25">
      <c r="A13" s="44" t="s">
        <v>3</v>
      </c>
      <c r="B13" s="44" t="s">
        <v>139</v>
      </c>
      <c r="C13" s="44"/>
      <c r="D13" s="44"/>
      <c r="E13" s="44"/>
      <c r="F13" s="44"/>
      <c r="G13" s="44"/>
      <c r="H13" s="44"/>
      <c r="I13" s="51">
        <f>SUM(I14:I60)</f>
        <v>3032430</v>
      </c>
      <c r="J13" s="42"/>
      <c r="K13" s="42"/>
      <c r="L13" s="42"/>
      <c r="M13" s="42"/>
      <c r="N13" s="42"/>
    </row>
    <row r="14" spans="1:14" ht="44.25" customHeight="1" x14ac:dyDescent="0.25">
      <c r="A14" s="18">
        <v>1</v>
      </c>
      <c r="B14" s="19" t="s">
        <v>142</v>
      </c>
      <c r="C14" s="18">
        <v>6134</v>
      </c>
      <c r="D14" s="18" t="s">
        <v>26</v>
      </c>
      <c r="E14" s="18" t="s">
        <v>4</v>
      </c>
      <c r="F14" s="18" t="s">
        <v>22</v>
      </c>
      <c r="G14" s="18" t="s">
        <v>24</v>
      </c>
      <c r="H14" s="18" t="s">
        <v>49</v>
      </c>
      <c r="I14" s="27">
        <v>97500</v>
      </c>
      <c r="J14" s="22" t="s">
        <v>191</v>
      </c>
      <c r="K14" s="18" t="s">
        <v>135</v>
      </c>
      <c r="L14" s="21" t="s">
        <v>137</v>
      </c>
      <c r="M14" s="66" t="s">
        <v>195</v>
      </c>
      <c r="N14" s="21"/>
    </row>
    <row r="15" spans="1:14" ht="44.25" customHeight="1" x14ac:dyDescent="0.25">
      <c r="A15" s="18">
        <v>2</v>
      </c>
      <c r="B15" s="19" t="s">
        <v>143</v>
      </c>
      <c r="C15" s="18">
        <v>6134</v>
      </c>
      <c r="D15" s="18" t="s">
        <v>32</v>
      </c>
      <c r="E15" s="18" t="s">
        <v>4</v>
      </c>
      <c r="F15" s="18" t="s">
        <v>22</v>
      </c>
      <c r="G15" s="18" t="s">
        <v>24</v>
      </c>
      <c r="H15" s="18" t="s">
        <v>49</v>
      </c>
      <c r="I15" s="27">
        <v>112000</v>
      </c>
      <c r="J15" s="22" t="s">
        <v>191</v>
      </c>
      <c r="K15" s="18" t="s">
        <v>135</v>
      </c>
      <c r="L15" s="21" t="s">
        <v>137</v>
      </c>
      <c r="M15" s="66" t="s">
        <v>196</v>
      </c>
      <c r="N15" s="21"/>
    </row>
    <row r="16" spans="1:14" ht="44.25" customHeight="1" x14ac:dyDescent="0.25">
      <c r="A16" s="18">
        <v>3</v>
      </c>
      <c r="B16" s="19" t="s">
        <v>280</v>
      </c>
      <c r="C16" s="18">
        <v>6134</v>
      </c>
      <c r="D16" s="20" t="s">
        <v>37</v>
      </c>
      <c r="E16" s="18" t="s">
        <v>4</v>
      </c>
      <c r="F16" s="18" t="s">
        <v>23</v>
      </c>
      <c r="G16" s="18" t="s">
        <v>24</v>
      </c>
      <c r="H16" s="18" t="s">
        <v>49</v>
      </c>
      <c r="I16" s="27">
        <v>55100</v>
      </c>
      <c r="J16" s="22" t="s">
        <v>191</v>
      </c>
      <c r="K16" s="18" t="s">
        <v>135</v>
      </c>
      <c r="L16" s="21" t="s">
        <v>137</v>
      </c>
      <c r="M16" s="66" t="s">
        <v>195</v>
      </c>
      <c r="N16" s="21"/>
    </row>
    <row r="17" spans="1:14" ht="44.25" customHeight="1" x14ac:dyDescent="0.25">
      <c r="A17" s="18">
        <v>4</v>
      </c>
      <c r="B17" s="19" t="s">
        <v>144</v>
      </c>
      <c r="C17" s="18">
        <v>6134</v>
      </c>
      <c r="D17" s="20" t="s">
        <v>9</v>
      </c>
      <c r="E17" s="18" t="s">
        <v>141</v>
      </c>
      <c r="F17" s="18" t="s">
        <v>23</v>
      </c>
      <c r="G17" s="18" t="s">
        <v>17</v>
      </c>
      <c r="H17" s="18" t="s">
        <v>59</v>
      </c>
      <c r="I17" s="27">
        <v>19000</v>
      </c>
      <c r="J17" s="22" t="s">
        <v>191</v>
      </c>
      <c r="K17" s="18" t="s">
        <v>135</v>
      </c>
      <c r="L17" s="21" t="s">
        <v>8</v>
      </c>
      <c r="M17" s="66" t="s">
        <v>195</v>
      </c>
      <c r="N17" s="21"/>
    </row>
    <row r="18" spans="1:14" ht="44.25" customHeight="1" x14ac:dyDescent="0.25">
      <c r="A18" s="18">
        <v>5</v>
      </c>
      <c r="B18" s="19" t="s">
        <v>145</v>
      </c>
      <c r="C18" s="18">
        <v>6134</v>
      </c>
      <c r="D18" s="20" t="s">
        <v>69</v>
      </c>
      <c r="E18" s="18" t="s">
        <v>55</v>
      </c>
      <c r="F18" s="18" t="s">
        <v>22</v>
      </c>
      <c r="G18" s="18" t="s">
        <v>17</v>
      </c>
      <c r="H18" s="18" t="s">
        <v>57</v>
      </c>
      <c r="I18" s="27">
        <v>3000</v>
      </c>
      <c r="J18" s="22" t="s">
        <v>191</v>
      </c>
      <c r="K18" s="18" t="s">
        <v>135</v>
      </c>
      <c r="L18" s="21" t="s">
        <v>8</v>
      </c>
      <c r="M18" s="66" t="s">
        <v>196</v>
      </c>
      <c r="N18" s="21"/>
    </row>
    <row r="19" spans="1:14" ht="44.25" customHeight="1" x14ac:dyDescent="0.25">
      <c r="A19" s="18">
        <v>6</v>
      </c>
      <c r="B19" s="19" t="s">
        <v>146</v>
      </c>
      <c r="C19" s="18">
        <v>6134</v>
      </c>
      <c r="D19" s="20" t="s">
        <v>29</v>
      </c>
      <c r="E19" s="18" t="s">
        <v>55</v>
      </c>
      <c r="F19" s="18" t="s">
        <v>23</v>
      </c>
      <c r="G19" s="18" t="s">
        <v>17</v>
      </c>
      <c r="H19" s="18" t="s">
        <v>57</v>
      </c>
      <c r="I19" s="27">
        <v>6000</v>
      </c>
      <c r="J19" s="22" t="s">
        <v>191</v>
      </c>
      <c r="K19" s="18" t="s">
        <v>135</v>
      </c>
      <c r="L19" s="21" t="s">
        <v>202</v>
      </c>
      <c r="M19" s="66" t="s">
        <v>195</v>
      </c>
      <c r="N19" s="21"/>
    </row>
    <row r="20" spans="1:14" ht="44.25" customHeight="1" x14ac:dyDescent="0.25">
      <c r="A20" s="18">
        <v>7</v>
      </c>
      <c r="B20" s="19" t="s">
        <v>38</v>
      </c>
      <c r="C20" s="20">
        <v>6134</v>
      </c>
      <c r="D20" s="20" t="s">
        <v>13</v>
      </c>
      <c r="E20" s="18" t="s">
        <v>55</v>
      </c>
      <c r="F20" s="31" t="s">
        <v>23</v>
      </c>
      <c r="G20" s="18" t="s">
        <v>17</v>
      </c>
      <c r="H20" s="18" t="s">
        <v>50</v>
      </c>
      <c r="I20" s="28">
        <v>6000</v>
      </c>
      <c r="J20" s="22" t="s">
        <v>191</v>
      </c>
      <c r="K20" s="18" t="s">
        <v>135</v>
      </c>
      <c r="L20" s="21" t="s">
        <v>8</v>
      </c>
      <c r="M20" s="66" t="s">
        <v>196</v>
      </c>
      <c r="N20" s="21"/>
    </row>
    <row r="21" spans="1:14" ht="44.25" customHeight="1" x14ac:dyDescent="0.25">
      <c r="A21" s="18">
        <v>8</v>
      </c>
      <c r="B21" s="19" t="s">
        <v>147</v>
      </c>
      <c r="C21" s="20">
        <v>6134</v>
      </c>
      <c r="D21" s="20" t="s">
        <v>9</v>
      </c>
      <c r="E21" s="18" t="s">
        <v>55</v>
      </c>
      <c r="F21" s="31" t="s">
        <v>22</v>
      </c>
      <c r="G21" s="18" t="s">
        <v>17</v>
      </c>
      <c r="H21" s="18" t="s">
        <v>57</v>
      </c>
      <c r="I21" s="28">
        <v>2000</v>
      </c>
      <c r="J21" s="22" t="s">
        <v>191</v>
      </c>
      <c r="K21" s="18" t="s">
        <v>135</v>
      </c>
      <c r="L21" s="21" t="s">
        <v>8</v>
      </c>
      <c r="M21" s="66" t="s">
        <v>196</v>
      </c>
      <c r="N21" s="21"/>
    </row>
    <row r="22" spans="1:14" ht="44.25" customHeight="1" x14ac:dyDescent="0.25">
      <c r="A22" s="18">
        <v>9</v>
      </c>
      <c r="B22" s="19" t="s">
        <v>148</v>
      </c>
      <c r="C22" s="20">
        <v>6134</v>
      </c>
      <c r="D22" s="20" t="s">
        <v>35</v>
      </c>
      <c r="E22" s="31" t="s">
        <v>4</v>
      </c>
      <c r="F22" s="20" t="s">
        <v>23</v>
      </c>
      <c r="G22" s="18" t="s">
        <v>24</v>
      </c>
      <c r="H22" s="18" t="s">
        <v>149</v>
      </c>
      <c r="I22" s="28">
        <v>931450</v>
      </c>
      <c r="J22" s="22" t="s">
        <v>187</v>
      </c>
      <c r="K22" s="18" t="s">
        <v>135</v>
      </c>
      <c r="L22" s="21" t="s">
        <v>11</v>
      </c>
      <c r="M22" s="66" t="s">
        <v>195</v>
      </c>
      <c r="N22" s="21"/>
    </row>
    <row r="23" spans="1:14" ht="44.25" customHeight="1" x14ac:dyDescent="0.25">
      <c r="A23" s="18">
        <v>10</v>
      </c>
      <c r="B23" s="19" t="s">
        <v>281</v>
      </c>
      <c r="C23" s="20">
        <v>6134</v>
      </c>
      <c r="D23" s="20" t="s">
        <v>12</v>
      </c>
      <c r="E23" s="18" t="s">
        <v>141</v>
      </c>
      <c r="F23" s="31" t="s">
        <v>22</v>
      </c>
      <c r="G23" s="18" t="s">
        <v>17</v>
      </c>
      <c r="H23" s="18" t="s">
        <v>74</v>
      </c>
      <c r="I23" s="28">
        <v>40000</v>
      </c>
      <c r="J23" s="22" t="s">
        <v>191</v>
      </c>
      <c r="K23" s="18" t="s">
        <v>135</v>
      </c>
      <c r="L23" s="21" t="s">
        <v>11</v>
      </c>
      <c r="M23" s="66" t="s">
        <v>196</v>
      </c>
      <c r="N23" s="21"/>
    </row>
    <row r="24" spans="1:14" ht="44.25" customHeight="1" x14ac:dyDescent="0.25">
      <c r="A24" s="18">
        <v>11</v>
      </c>
      <c r="B24" s="19" t="s">
        <v>206</v>
      </c>
      <c r="C24" s="20">
        <v>6134</v>
      </c>
      <c r="D24" s="20" t="s">
        <v>29</v>
      </c>
      <c r="E24" s="18" t="s">
        <v>55</v>
      </c>
      <c r="F24" s="31" t="s">
        <v>22</v>
      </c>
      <c r="G24" s="18" t="s">
        <v>17</v>
      </c>
      <c r="H24" s="18" t="s">
        <v>60</v>
      </c>
      <c r="I24" s="28">
        <v>6000</v>
      </c>
      <c r="J24" s="22" t="s">
        <v>191</v>
      </c>
      <c r="K24" s="18" t="s">
        <v>135</v>
      </c>
      <c r="L24" s="21" t="s">
        <v>11</v>
      </c>
      <c r="M24" s="66" t="s">
        <v>196</v>
      </c>
      <c r="N24" s="21"/>
    </row>
    <row r="25" spans="1:14" ht="44.25" customHeight="1" x14ac:dyDescent="0.25">
      <c r="A25" s="18">
        <v>12</v>
      </c>
      <c r="B25" s="19" t="s">
        <v>150</v>
      </c>
      <c r="C25" s="20">
        <v>6134</v>
      </c>
      <c r="D25" s="20" t="s">
        <v>78</v>
      </c>
      <c r="E25" s="18" t="s">
        <v>55</v>
      </c>
      <c r="F25" s="31" t="s">
        <v>22</v>
      </c>
      <c r="G25" s="18" t="s">
        <v>17</v>
      </c>
      <c r="H25" s="18" t="s">
        <v>74</v>
      </c>
      <c r="I25" s="28">
        <v>2000</v>
      </c>
      <c r="J25" s="22" t="s">
        <v>191</v>
      </c>
      <c r="K25" s="18" t="s">
        <v>135</v>
      </c>
      <c r="L25" s="21" t="s">
        <v>137</v>
      </c>
      <c r="M25" s="66" t="s">
        <v>196</v>
      </c>
      <c r="N25" s="21"/>
    </row>
    <row r="26" spans="1:14" ht="44.25" customHeight="1" x14ac:dyDescent="0.25">
      <c r="A26" s="18">
        <v>13</v>
      </c>
      <c r="B26" s="29" t="s">
        <v>73</v>
      </c>
      <c r="C26" s="18">
        <v>6137</v>
      </c>
      <c r="D26" s="18" t="s">
        <v>53</v>
      </c>
      <c r="E26" s="18" t="s">
        <v>141</v>
      </c>
      <c r="F26" s="18" t="s">
        <v>23</v>
      </c>
      <c r="G26" s="18" t="s">
        <v>24</v>
      </c>
      <c r="H26" s="18" t="s">
        <v>50</v>
      </c>
      <c r="I26" s="28">
        <v>30000</v>
      </c>
      <c r="J26" s="22" t="s">
        <v>192</v>
      </c>
      <c r="K26" s="18" t="s">
        <v>135</v>
      </c>
      <c r="L26" s="21" t="s">
        <v>137</v>
      </c>
      <c r="M26" s="66" t="s">
        <v>196</v>
      </c>
      <c r="N26" s="21"/>
    </row>
    <row r="27" spans="1:14" ht="44.25" customHeight="1" x14ac:dyDescent="0.25">
      <c r="A27" s="18">
        <v>14</v>
      </c>
      <c r="B27" s="19" t="s">
        <v>75</v>
      </c>
      <c r="C27" s="20">
        <v>6134</v>
      </c>
      <c r="D27" s="20" t="s">
        <v>66</v>
      </c>
      <c r="E27" s="18" t="s">
        <v>141</v>
      </c>
      <c r="F27" s="31" t="s">
        <v>22</v>
      </c>
      <c r="G27" s="18" t="s">
        <v>17</v>
      </c>
      <c r="H27" s="18" t="s">
        <v>74</v>
      </c>
      <c r="I27" s="28">
        <v>49500</v>
      </c>
      <c r="J27" s="22" t="s">
        <v>192</v>
      </c>
      <c r="K27" s="18" t="s">
        <v>135</v>
      </c>
      <c r="L27" s="21" t="s">
        <v>137</v>
      </c>
      <c r="M27" s="66" t="s">
        <v>195</v>
      </c>
      <c r="N27" s="21"/>
    </row>
    <row r="28" spans="1:14" ht="44.25" customHeight="1" x14ac:dyDescent="0.25">
      <c r="A28" s="18">
        <v>15</v>
      </c>
      <c r="B28" s="19" t="s">
        <v>61</v>
      </c>
      <c r="C28" s="20">
        <v>6137</v>
      </c>
      <c r="D28" s="20" t="s">
        <v>28</v>
      </c>
      <c r="E28" s="18" t="s">
        <v>141</v>
      </c>
      <c r="F28" s="31" t="s">
        <v>22</v>
      </c>
      <c r="G28" s="18" t="s">
        <v>24</v>
      </c>
      <c r="H28" s="18" t="s">
        <v>58</v>
      </c>
      <c r="I28" s="28">
        <v>40000</v>
      </c>
      <c r="J28" s="22" t="s">
        <v>191</v>
      </c>
      <c r="K28" s="18" t="s">
        <v>135</v>
      </c>
      <c r="L28" s="21" t="s">
        <v>137</v>
      </c>
      <c r="M28" s="66" t="s">
        <v>195</v>
      </c>
      <c r="N28" s="21"/>
    </row>
    <row r="29" spans="1:14" ht="44.25" customHeight="1" x14ac:dyDescent="0.25">
      <c r="A29" s="18">
        <v>16</v>
      </c>
      <c r="B29" s="19" t="s">
        <v>207</v>
      </c>
      <c r="C29" s="20">
        <v>6134</v>
      </c>
      <c r="D29" s="20" t="s">
        <v>29</v>
      </c>
      <c r="E29" s="18" t="s">
        <v>55</v>
      </c>
      <c r="F29" s="31" t="s">
        <v>22</v>
      </c>
      <c r="G29" s="18" t="s">
        <v>17</v>
      </c>
      <c r="H29" s="18" t="s">
        <v>74</v>
      </c>
      <c r="I29" s="28">
        <v>6000</v>
      </c>
      <c r="J29" s="22" t="s">
        <v>191</v>
      </c>
      <c r="K29" s="18" t="s">
        <v>135</v>
      </c>
      <c r="L29" s="21" t="s">
        <v>11</v>
      </c>
      <c r="M29" s="66" t="s">
        <v>196</v>
      </c>
      <c r="N29" s="21"/>
    </row>
    <row r="30" spans="1:14" ht="44.25" customHeight="1" x14ac:dyDescent="0.25">
      <c r="A30" s="18">
        <v>17</v>
      </c>
      <c r="B30" s="19" t="s">
        <v>151</v>
      </c>
      <c r="C30" s="20">
        <v>6134</v>
      </c>
      <c r="D30" s="20" t="s">
        <v>70</v>
      </c>
      <c r="E30" s="18" t="s">
        <v>55</v>
      </c>
      <c r="F30" s="31" t="s">
        <v>22</v>
      </c>
      <c r="G30" s="18" t="s">
        <v>17</v>
      </c>
      <c r="H30" s="18" t="s">
        <v>57</v>
      </c>
      <c r="I30" s="28">
        <v>6000</v>
      </c>
      <c r="J30" s="22" t="s">
        <v>191</v>
      </c>
      <c r="K30" s="18" t="s">
        <v>135</v>
      </c>
      <c r="L30" s="21" t="s">
        <v>137</v>
      </c>
      <c r="M30" s="66" t="s">
        <v>196</v>
      </c>
      <c r="N30" s="21"/>
    </row>
    <row r="31" spans="1:14" ht="44.25" customHeight="1" x14ac:dyDescent="0.25">
      <c r="A31" s="18">
        <v>18</v>
      </c>
      <c r="B31" s="19" t="s">
        <v>64</v>
      </c>
      <c r="C31" s="20">
        <v>6137</v>
      </c>
      <c r="D31" s="20" t="s">
        <v>65</v>
      </c>
      <c r="E31" s="18" t="s">
        <v>62</v>
      </c>
      <c r="F31" s="20" t="s">
        <v>44</v>
      </c>
      <c r="G31" s="18" t="s">
        <v>18</v>
      </c>
      <c r="H31" s="18" t="s">
        <v>77</v>
      </c>
      <c r="I31" s="28">
        <v>2000</v>
      </c>
      <c r="J31" s="22" t="s">
        <v>192</v>
      </c>
      <c r="K31" s="18" t="s">
        <v>135</v>
      </c>
      <c r="L31" s="21" t="s">
        <v>80</v>
      </c>
      <c r="M31" s="66" t="s">
        <v>196</v>
      </c>
      <c r="N31" s="21"/>
    </row>
    <row r="32" spans="1:14" ht="44.25" customHeight="1" x14ac:dyDescent="0.25">
      <c r="A32" s="18">
        <v>19</v>
      </c>
      <c r="B32" s="19" t="s">
        <v>81</v>
      </c>
      <c r="C32" s="20">
        <v>6134</v>
      </c>
      <c r="D32" s="35" t="s">
        <v>31</v>
      </c>
      <c r="E32" s="18" t="s">
        <v>62</v>
      </c>
      <c r="F32" s="20" t="s">
        <v>22</v>
      </c>
      <c r="G32" s="18" t="s">
        <v>17</v>
      </c>
      <c r="H32" s="18" t="s">
        <v>82</v>
      </c>
      <c r="I32" s="28">
        <v>1250</v>
      </c>
      <c r="J32" s="22" t="s">
        <v>193</v>
      </c>
      <c r="K32" s="18" t="s">
        <v>135</v>
      </c>
      <c r="L32" s="21" t="s">
        <v>8</v>
      </c>
      <c r="M32" s="66" t="s">
        <v>196</v>
      </c>
      <c r="N32" s="21"/>
    </row>
    <row r="33" spans="1:14" ht="44.25" customHeight="1" x14ac:dyDescent="0.25">
      <c r="A33" s="18">
        <v>20</v>
      </c>
      <c r="B33" s="19" t="s">
        <v>84</v>
      </c>
      <c r="C33" s="20">
        <v>6134</v>
      </c>
      <c r="D33" s="35" t="s">
        <v>85</v>
      </c>
      <c r="E33" s="18" t="s">
        <v>62</v>
      </c>
      <c r="F33" s="20" t="s">
        <v>22</v>
      </c>
      <c r="G33" s="18" t="s">
        <v>17</v>
      </c>
      <c r="H33" s="18" t="s">
        <v>82</v>
      </c>
      <c r="I33" s="28">
        <v>2000</v>
      </c>
      <c r="J33" s="22" t="s">
        <v>193</v>
      </c>
      <c r="K33" s="18" t="s">
        <v>135</v>
      </c>
      <c r="L33" s="21" t="s">
        <v>8</v>
      </c>
      <c r="M33" s="66" t="s">
        <v>196</v>
      </c>
      <c r="N33" s="21"/>
    </row>
    <row r="34" spans="1:14" ht="44.25" customHeight="1" x14ac:dyDescent="0.25">
      <c r="A34" s="18">
        <v>21</v>
      </c>
      <c r="B34" s="19" t="s">
        <v>38</v>
      </c>
      <c r="C34" s="20">
        <v>6134</v>
      </c>
      <c r="D34" s="35" t="s">
        <v>13</v>
      </c>
      <c r="E34" s="18" t="s">
        <v>4</v>
      </c>
      <c r="F34" s="20" t="s">
        <v>23</v>
      </c>
      <c r="G34" s="18" t="s">
        <v>24</v>
      </c>
      <c r="H34" s="18" t="s">
        <v>50</v>
      </c>
      <c r="I34" s="28">
        <v>254090</v>
      </c>
      <c r="J34" s="22" t="s">
        <v>193</v>
      </c>
      <c r="K34" s="18" t="s">
        <v>135</v>
      </c>
      <c r="L34" s="21" t="s">
        <v>8</v>
      </c>
      <c r="M34" s="66" t="s">
        <v>196</v>
      </c>
      <c r="N34" s="21"/>
    </row>
    <row r="35" spans="1:14" ht="44.25" customHeight="1" x14ac:dyDescent="0.25">
      <c r="A35" s="18">
        <v>22</v>
      </c>
      <c r="B35" s="19" t="s">
        <v>90</v>
      </c>
      <c r="C35" s="20">
        <v>6134</v>
      </c>
      <c r="D35" s="35" t="s">
        <v>91</v>
      </c>
      <c r="E35" s="18" t="s">
        <v>62</v>
      </c>
      <c r="F35" s="20" t="s">
        <v>22</v>
      </c>
      <c r="G35" s="18" t="s">
        <v>18</v>
      </c>
      <c r="H35" s="18" t="s">
        <v>82</v>
      </c>
      <c r="I35" s="28">
        <v>5700</v>
      </c>
      <c r="J35" s="22" t="s">
        <v>193</v>
      </c>
      <c r="K35" s="18" t="s">
        <v>135</v>
      </c>
      <c r="L35" s="21" t="s">
        <v>137</v>
      </c>
      <c r="M35" s="66" t="s">
        <v>195</v>
      </c>
      <c r="N35" s="21"/>
    </row>
    <row r="36" spans="1:14" ht="44.25" customHeight="1" x14ac:dyDescent="0.25">
      <c r="A36" s="18">
        <v>23</v>
      </c>
      <c r="B36" s="19" t="s">
        <v>152</v>
      </c>
      <c r="C36" s="20">
        <v>6137</v>
      </c>
      <c r="D36" s="35" t="s">
        <v>95</v>
      </c>
      <c r="E36" s="18" t="s">
        <v>62</v>
      </c>
      <c r="F36" s="20" t="s">
        <v>22</v>
      </c>
      <c r="G36" s="18" t="s">
        <v>17</v>
      </c>
      <c r="H36" s="18" t="s">
        <v>57</v>
      </c>
      <c r="I36" s="28">
        <v>3000</v>
      </c>
      <c r="J36" s="22" t="s">
        <v>187</v>
      </c>
      <c r="K36" s="18" t="s">
        <v>135</v>
      </c>
      <c r="L36" s="21" t="s">
        <v>8</v>
      </c>
      <c r="M36" s="66" t="s">
        <v>196</v>
      </c>
      <c r="N36" s="21"/>
    </row>
    <row r="37" spans="1:14" ht="44.25" customHeight="1" x14ac:dyDescent="0.25">
      <c r="A37" s="18">
        <v>24</v>
      </c>
      <c r="B37" s="19" t="s">
        <v>153</v>
      </c>
      <c r="C37" s="20">
        <v>6134</v>
      </c>
      <c r="D37" s="35" t="s">
        <v>96</v>
      </c>
      <c r="E37" s="18" t="s">
        <v>4</v>
      </c>
      <c r="F37" s="18" t="s">
        <v>22</v>
      </c>
      <c r="G37" s="18" t="s">
        <v>24</v>
      </c>
      <c r="H37" s="18" t="s">
        <v>92</v>
      </c>
      <c r="I37" s="28">
        <v>159000</v>
      </c>
      <c r="J37" s="22" t="s">
        <v>194</v>
      </c>
      <c r="K37" s="18" t="s">
        <v>135</v>
      </c>
      <c r="L37" s="21" t="s">
        <v>137</v>
      </c>
      <c r="M37" s="66" t="s">
        <v>195</v>
      </c>
      <c r="N37" s="21"/>
    </row>
    <row r="38" spans="1:14" ht="44.25" customHeight="1" x14ac:dyDescent="0.25">
      <c r="A38" s="18">
        <v>25</v>
      </c>
      <c r="B38" s="19" t="s">
        <v>154</v>
      </c>
      <c r="C38" s="20">
        <v>6134</v>
      </c>
      <c r="D38" s="35" t="s">
        <v>134</v>
      </c>
      <c r="E38" s="18" t="s">
        <v>141</v>
      </c>
      <c r="F38" s="18" t="s">
        <v>23</v>
      </c>
      <c r="G38" s="18" t="s">
        <v>24</v>
      </c>
      <c r="H38" s="18" t="s">
        <v>92</v>
      </c>
      <c r="I38" s="28">
        <v>20800</v>
      </c>
      <c r="J38" s="22" t="s">
        <v>194</v>
      </c>
      <c r="K38" s="18" t="s">
        <v>135</v>
      </c>
      <c r="L38" s="21" t="s">
        <v>137</v>
      </c>
      <c r="M38" s="66" t="s">
        <v>195</v>
      </c>
      <c r="N38" s="21"/>
    </row>
    <row r="39" spans="1:14" ht="44.25" customHeight="1" x14ac:dyDescent="0.25">
      <c r="A39" s="18">
        <v>26</v>
      </c>
      <c r="B39" s="19" t="s">
        <v>93</v>
      </c>
      <c r="C39" s="20">
        <v>6134</v>
      </c>
      <c r="D39" s="35" t="s">
        <v>97</v>
      </c>
      <c r="E39" s="18" t="s">
        <v>55</v>
      </c>
      <c r="F39" s="18" t="s">
        <v>22</v>
      </c>
      <c r="G39" s="18" t="s">
        <v>17</v>
      </c>
      <c r="H39" s="18" t="s">
        <v>57</v>
      </c>
      <c r="I39" s="28">
        <v>3200</v>
      </c>
      <c r="J39" s="22" t="s">
        <v>194</v>
      </c>
      <c r="K39" s="18" t="s">
        <v>135</v>
      </c>
      <c r="L39" s="21" t="s">
        <v>11</v>
      </c>
      <c r="M39" s="66" t="s">
        <v>195</v>
      </c>
      <c r="N39" s="21"/>
    </row>
    <row r="40" spans="1:14" ht="44.25" customHeight="1" x14ac:dyDescent="0.25">
      <c r="A40" s="18">
        <v>27</v>
      </c>
      <c r="B40" s="19" t="s">
        <v>155</v>
      </c>
      <c r="C40" s="20">
        <v>6137</v>
      </c>
      <c r="D40" s="35" t="s">
        <v>97</v>
      </c>
      <c r="E40" s="18" t="s">
        <v>55</v>
      </c>
      <c r="F40" s="18" t="s">
        <v>22</v>
      </c>
      <c r="G40" s="18" t="s">
        <v>17</v>
      </c>
      <c r="H40" s="18" t="s">
        <v>94</v>
      </c>
      <c r="I40" s="28">
        <v>1000</v>
      </c>
      <c r="J40" s="22" t="s">
        <v>194</v>
      </c>
      <c r="K40" s="18" t="s">
        <v>135</v>
      </c>
      <c r="L40" s="21" t="s">
        <v>136</v>
      </c>
      <c r="M40" s="66" t="s">
        <v>196</v>
      </c>
      <c r="N40" s="21"/>
    </row>
    <row r="41" spans="1:14" ht="44.25" customHeight="1" x14ac:dyDescent="0.25">
      <c r="A41" s="18">
        <v>28</v>
      </c>
      <c r="B41" s="19" t="s">
        <v>156</v>
      </c>
      <c r="C41" s="20">
        <v>6137</v>
      </c>
      <c r="D41" s="35" t="s">
        <v>98</v>
      </c>
      <c r="E41" s="18" t="s">
        <v>55</v>
      </c>
      <c r="F41" s="18" t="s">
        <v>44</v>
      </c>
      <c r="G41" s="18" t="s">
        <v>17</v>
      </c>
      <c r="H41" s="18" t="s">
        <v>82</v>
      </c>
      <c r="I41" s="28">
        <v>6000</v>
      </c>
      <c r="J41" s="22" t="s">
        <v>194</v>
      </c>
      <c r="K41" s="18" t="s">
        <v>135</v>
      </c>
      <c r="L41" s="21" t="s">
        <v>136</v>
      </c>
      <c r="M41" s="66" t="s">
        <v>195</v>
      </c>
      <c r="N41" s="21"/>
    </row>
    <row r="42" spans="1:14" ht="44.25" customHeight="1" x14ac:dyDescent="0.25">
      <c r="A42" s="18">
        <v>29</v>
      </c>
      <c r="B42" s="19" t="s">
        <v>157</v>
      </c>
      <c r="C42" s="20">
        <v>6134</v>
      </c>
      <c r="D42" s="35" t="s">
        <v>114</v>
      </c>
      <c r="E42" s="18" t="s">
        <v>4</v>
      </c>
      <c r="F42" s="18" t="s">
        <v>23</v>
      </c>
      <c r="G42" s="18" t="s">
        <v>24</v>
      </c>
      <c r="H42" s="18" t="s">
        <v>92</v>
      </c>
      <c r="I42" s="28">
        <v>130844</v>
      </c>
      <c r="J42" s="22" t="s">
        <v>188</v>
      </c>
      <c r="K42" s="18" t="s">
        <v>135</v>
      </c>
      <c r="L42" s="21" t="s">
        <v>136</v>
      </c>
      <c r="M42" s="66" t="s">
        <v>195</v>
      </c>
      <c r="N42" s="21"/>
    </row>
    <row r="43" spans="1:14" ht="44.25" customHeight="1" x14ac:dyDescent="0.25">
      <c r="A43" s="18">
        <v>30</v>
      </c>
      <c r="B43" s="19" t="s">
        <v>110</v>
      </c>
      <c r="C43" s="20">
        <v>6134</v>
      </c>
      <c r="D43" s="35" t="s">
        <v>115</v>
      </c>
      <c r="E43" s="18" t="s">
        <v>62</v>
      </c>
      <c r="F43" s="18" t="s">
        <v>44</v>
      </c>
      <c r="G43" s="18" t="s">
        <v>18</v>
      </c>
      <c r="H43" s="18" t="s">
        <v>57</v>
      </c>
      <c r="I43" s="28">
        <v>2000</v>
      </c>
      <c r="J43" s="22" t="s">
        <v>188</v>
      </c>
      <c r="K43" s="18" t="s">
        <v>135</v>
      </c>
      <c r="L43" s="21" t="s">
        <v>136</v>
      </c>
      <c r="M43" s="66" t="s">
        <v>195</v>
      </c>
      <c r="N43" s="21"/>
    </row>
    <row r="44" spans="1:14" ht="44.25" customHeight="1" x14ac:dyDescent="0.25">
      <c r="A44" s="18">
        <v>31</v>
      </c>
      <c r="B44" s="19" t="s">
        <v>111</v>
      </c>
      <c r="C44" s="20">
        <v>6137</v>
      </c>
      <c r="D44" s="35" t="s">
        <v>116</v>
      </c>
      <c r="E44" s="18" t="s">
        <v>62</v>
      </c>
      <c r="F44" s="18" t="s">
        <v>44</v>
      </c>
      <c r="G44" s="18" t="s">
        <v>18</v>
      </c>
      <c r="H44" s="18" t="s">
        <v>57</v>
      </c>
      <c r="I44" s="28">
        <v>1000</v>
      </c>
      <c r="J44" s="22" t="s">
        <v>188</v>
      </c>
      <c r="K44" s="18" t="s">
        <v>135</v>
      </c>
      <c r="L44" s="21" t="s">
        <v>136</v>
      </c>
      <c r="M44" s="66" t="s">
        <v>195</v>
      </c>
      <c r="N44" s="21"/>
    </row>
    <row r="45" spans="1:14" ht="44.25" customHeight="1" x14ac:dyDescent="0.25">
      <c r="A45" s="18">
        <v>32</v>
      </c>
      <c r="B45" s="19" t="s">
        <v>112</v>
      </c>
      <c r="C45" s="20">
        <v>6137</v>
      </c>
      <c r="D45" s="35" t="s">
        <v>117</v>
      </c>
      <c r="E45" s="18" t="s">
        <v>4</v>
      </c>
      <c r="F45" s="18" t="s">
        <v>44</v>
      </c>
      <c r="G45" s="18" t="s">
        <v>18</v>
      </c>
      <c r="H45" s="18" t="s">
        <v>63</v>
      </c>
      <c r="I45" s="28">
        <v>130000</v>
      </c>
      <c r="J45" s="22" t="s">
        <v>188</v>
      </c>
      <c r="K45" s="18" t="s">
        <v>135</v>
      </c>
      <c r="L45" s="21" t="s">
        <v>136</v>
      </c>
      <c r="M45" s="66" t="s">
        <v>195</v>
      </c>
      <c r="N45" s="21"/>
    </row>
    <row r="46" spans="1:14" ht="44.25" customHeight="1" x14ac:dyDescent="0.25">
      <c r="A46" s="18">
        <v>33</v>
      </c>
      <c r="B46" s="19" t="s">
        <v>158</v>
      </c>
      <c r="C46" s="20">
        <v>6134</v>
      </c>
      <c r="D46" s="35" t="s">
        <v>123</v>
      </c>
      <c r="E46" s="18" t="s">
        <v>62</v>
      </c>
      <c r="F46" s="18" t="s">
        <v>44</v>
      </c>
      <c r="G46" s="18" t="s">
        <v>18</v>
      </c>
      <c r="H46" s="18" t="s">
        <v>120</v>
      </c>
      <c r="I46" s="28">
        <v>6000</v>
      </c>
      <c r="J46" s="22" t="s">
        <v>188</v>
      </c>
      <c r="K46" s="18" t="s">
        <v>135</v>
      </c>
      <c r="L46" s="21" t="s">
        <v>136</v>
      </c>
      <c r="M46" s="66" t="s">
        <v>196</v>
      </c>
      <c r="N46" s="21"/>
    </row>
    <row r="47" spans="1:14" ht="41.25" customHeight="1" x14ac:dyDescent="0.25">
      <c r="A47" s="18">
        <v>34</v>
      </c>
      <c r="B47" s="29" t="s">
        <v>179</v>
      </c>
      <c r="C47" s="33">
        <v>6134</v>
      </c>
      <c r="D47" s="20" t="s">
        <v>172</v>
      </c>
      <c r="E47" s="18" t="s">
        <v>62</v>
      </c>
      <c r="F47" s="18" t="s">
        <v>44</v>
      </c>
      <c r="G47" s="18" t="s">
        <v>18</v>
      </c>
      <c r="H47" s="21" t="s">
        <v>50</v>
      </c>
      <c r="I47" s="27">
        <v>560</v>
      </c>
      <c r="J47" s="22" t="s">
        <v>184</v>
      </c>
      <c r="K47" s="18" t="s">
        <v>135</v>
      </c>
      <c r="L47" s="21" t="s">
        <v>136</v>
      </c>
      <c r="M47" s="66" t="s">
        <v>196</v>
      </c>
      <c r="N47" s="21"/>
    </row>
    <row r="48" spans="1:14" ht="41.25" customHeight="1" x14ac:dyDescent="0.25">
      <c r="A48" s="18">
        <v>35</v>
      </c>
      <c r="B48" s="29" t="s">
        <v>180</v>
      </c>
      <c r="C48" s="33">
        <v>6137</v>
      </c>
      <c r="D48" s="20" t="s">
        <v>173</v>
      </c>
      <c r="E48" s="18" t="s">
        <v>62</v>
      </c>
      <c r="F48" s="18" t="s">
        <v>44</v>
      </c>
      <c r="G48" s="18" t="s">
        <v>18</v>
      </c>
      <c r="H48" s="21" t="s">
        <v>57</v>
      </c>
      <c r="I48" s="27">
        <v>6000</v>
      </c>
      <c r="J48" s="36" t="s">
        <v>187</v>
      </c>
      <c r="K48" s="18" t="s">
        <v>135</v>
      </c>
      <c r="L48" s="21" t="s">
        <v>136</v>
      </c>
      <c r="M48" s="66" t="s">
        <v>195</v>
      </c>
      <c r="N48" s="21"/>
    </row>
    <row r="49" spans="1:14" ht="41.25" customHeight="1" x14ac:dyDescent="0.25">
      <c r="A49" s="18">
        <v>36</v>
      </c>
      <c r="B49" s="19" t="s">
        <v>181</v>
      </c>
      <c r="C49" s="20">
        <v>6134</v>
      </c>
      <c r="D49" s="35" t="s">
        <v>174</v>
      </c>
      <c r="E49" s="18" t="s">
        <v>4</v>
      </c>
      <c r="F49" s="18" t="s">
        <v>44</v>
      </c>
      <c r="G49" s="18" t="s">
        <v>24</v>
      </c>
      <c r="H49" s="18" t="s">
        <v>49</v>
      </c>
      <c r="I49" s="28">
        <v>61000</v>
      </c>
      <c r="J49" s="22" t="s">
        <v>187</v>
      </c>
      <c r="K49" s="18" t="s">
        <v>135</v>
      </c>
      <c r="L49" s="21" t="s">
        <v>136</v>
      </c>
      <c r="M49" s="66" t="s">
        <v>196</v>
      </c>
      <c r="N49" s="21"/>
    </row>
    <row r="50" spans="1:14" ht="41.25" customHeight="1" x14ac:dyDescent="0.25">
      <c r="A50" s="18">
        <v>37</v>
      </c>
      <c r="B50" s="29" t="s">
        <v>182</v>
      </c>
      <c r="C50" s="20">
        <v>6134</v>
      </c>
      <c r="D50" s="20" t="s">
        <v>172</v>
      </c>
      <c r="E50" s="18" t="s">
        <v>62</v>
      </c>
      <c r="F50" s="18" t="s">
        <v>44</v>
      </c>
      <c r="G50" s="18" t="s">
        <v>18</v>
      </c>
      <c r="H50" s="18" t="s">
        <v>50</v>
      </c>
      <c r="I50" s="27">
        <v>3000</v>
      </c>
      <c r="J50" s="22" t="s">
        <v>187</v>
      </c>
      <c r="K50" s="18" t="s">
        <v>135</v>
      </c>
      <c r="L50" s="21" t="s">
        <v>136</v>
      </c>
      <c r="M50" s="66" t="s">
        <v>196</v>
      </c>
      <c r="N50" s="21"/>
    </row>
    <row r="51" spans="1:14" ht="41.25" customHeight="1" x14ac:dyDescent="0.25">
      <c r="A51" s="18">
        <v>38</v>
      </c>
      <c r="B51" s="19" t="s">
        <v>183</v>
      </c>
      <c r="C51" s="20">
        <v>6134</v>
      </c>
      <c r="D51" s="35" t="s">
        <v>175</v>
      </c>
      <c r="E51" s="18" t="s">
        <v>4</v>
      </c>
      <c r="F51" s="18" t="s">
        <v>44</v>
      </c>
      <c r="G51" s="18" t="s">
        <v>24</v>
      </c>
      <c r="H51" s="18" t="s">
        <v>49</v>
      </c>
      <c r="I51" s="28">
        <v>340000</v>
      </c>
      <c r="J51" s="22" t="s">
        <v>185</v>
      </c>
      <c r="K51" s="18" t="s">
        <v>135</v>
      </c>
      <c r="L51" s="21" t="s">
        <v>136</v>
      </c>
      <c r="M51" s="66" t="s">
        <v>195</v>
      </c>
      <c r="N51" s="21"/>
    </row>
    <row r="52" spans="1:14" ht="41.25" customHeight="1" x14ac:dyDescent="0.25">
      <c r="A52" s="18">
        <v>39</v>
      </c>
      <c r="B52" s="37" t="s">
        <v>159</v>
      </c>
      <c r="C52" s="33">
        <v>6137</v>
      </c>
      <c r="D52" s="33" t="s">
        <v>176</v>
      </c>
      <c r="E52" s="18" t="s">
        <v>4</v>
      </c>
      <c r="F52" s="18" t="s">
        <v>44</v>
      </c>
      <c r="G52" s="18" t="s">
        <v>18</v>
      </c>
      <c r="H52" s="18" t="s">
        <v>50</v>
      </c>
      <c r="I52" s="38">
        <v>150000</v>
      </c>
      <c r="J52" s="22" t="s">
        <v>185</v>
      </c>
      <c r="K52" s="18" t="s">
        <v>135</v>
      </c>
      <c r="L52" s="21" t="s">
        <v>136</v>
      </c>
      <c r="M52" s="66" t="s">
        <v>196</v>
      </c>
      <c r="N52" s="21"/>
    </row>
    <row r="53" spans="1:14" ht="41.25" customHeight="1" x14ac:dyDescent="0.25">
      <c r="A53" s="18">
        <v>40</v>
      </c>
      <c r="B53" s="37" t="s">
        <v>160</v>
      </c>
      <c r="C53" s="33">
        <v>6137</v>
      </c>
      <c r="D53" s="33" t="s">
        <v>177</v>
      </c>
      <c r="E53" s="18" t="s">
        <v>62</v>
      </c>
      <c r="F53" s="18" t="s">
        <v>44</v>
      </c>
      <c r="G53" s="18" t="s">
        <v>18</v>
      </c>
      <c r="H53" s="18" t="s">
        <v>57</v>
      </c>
      <c r="I53" s="38">
        <v>1000</v>
      </c>
      <c r="J53" s="22" t="s">
        <v>187</v>
      </c>
      <c r="K53" s="18" t="s">
        <v>135</v>
      </c>
      <c r="L53" s="21" t="s">
        <v>136</v>
      </c>
      <c r="M53" s="66" t="s">
        <v>195</v>
      </c>
      <c r="N53" s="21"/>
    </row>
    <row r="54" spans="1:14" ht="41.25" customHeight="1" x14ac:dyDescent="0.25">
      <c r="A54" s="18">
        <v>41</v>
      </c>
      <c r="B54" s="39" t="s">
        <v>284</v>
      </c>
      <c r="C54" s="33">
        <v>6137</v>
      </c>
      <c r="D54" s="33" t="s">
        <v>178</v>
      </c>
      <c r="E54" s="18" t="s">
        <v>62</v>
      </c>
      <c r="F54" s="18" t="s">
        <v>44</v>
      </c>
      <c r="G54" s="18" t="s">
        <v>18</v>
      </c>
      <c r="H54" s="18" t="s">
        <v>57</v>
      </c>
      <c r="I54" s="38">
        <v>1900</v>
      </c>
      <c r="J54" s="22" t="s">
        <v>187</v>
      </c>
      <c r="K54" s="18" t="s">
        <v>135</v>
      </c>
      <c r="L54" s="21" t="s">
        <v>136</v>
      </c>
      <c r="M54" s="66" t="s">
        <v>195</v>
      </c>
      <c r="N54" s="21"/>
    </row>
    <row r="55" spans="1:14" ht="41.25" customHeight="1" x14ac:dyDescent="0.25">
      <c r="A55" s="18">
        <v>42</v>
      </c>
      <c r="B55" s="19" t="s">
        <v>282</v>
      </c>
      <c r="C55" s="20">
        <v>6134</v>
      </c>
      <c r="D55" s="20" t="s">
        <v>70</v>
      </c>
      <c r="E55" s="18" t="s">
        <v>4</v>
      </c>
      <c r="F55" s="18" t="s">
        <v>23</v>
      </c>
      <c r="G55" s="18" t="s">
        <v>24</v>
      </c>
      <c r="H55" s="18" t="s">
        <v>49</v>
      </c>
      <c r="I55" s="28">
        <v>260000</v>
      </c>
      <c r="J55" s="22" t="s">
        <v>187</v>
      </c>
      <c r="K55" s="18" t="s">
        <v>135</v>
      </c>
      <c r="L55" s="21" t="s">
        <v>136</v>
      </c>
      <c r="M55" s="66" t="s">
        <v>196</v>
      </c>
      <c r="N55" s="21"/>
    </row>
    <row r="56" spans="1:14" ht="41.25" customHeight="1" x14ac:dyDescent="0.25">
      <c r="A56" s="18">
        <v>43</v>
      </c>
      <c r="B56" s="19" t="s">
        <v>204</v>
      </c>
      <c r="C56" s="20">
        <v>6137</v>
      </c>
      <c r="D56" s="20" t="s">
        <v>211</v>
      </c>
      <c r="E56" s="18" t="s">
        <v>62</v>
      </c>
      <c r="F56" s="18" t="s">
        <v>22</v>
      </c>
      <c r="G56" s="18" t="s">
        <v>18</v>
      </c>
      <c r="H56" s="18" t="s">
        <v>59</v>
      </c>
      <c r="I56" s="28">
        <v>3000</v>
      </c>
      <c r="J56" s="22" t="s">
        <v>187</v>
      </c>
      <c r="K56" s="18" t="s">
        <v>135</v>
      </c>
      <c r="L56" s="21" t="s">
        <v>136</v>
      </c>
      <c r="M56" s="66" t="s">
        <v>195</v>
      </c>
      <c r="N56" s="21"/>
    </row>
    <row r="57" spans="1:14" ht="41.25" customHeight="1" x14ac:dyDescent="0.25">
      <c r="A57" s="18">
        <v>44</v>
      </c>
      <c r="B57" s="19" t="s">
        <v>205</v>
      </c>
      <c r="C57" s="20">
        <v>6137</v>
      </c>
      <c r="D57" s="20" t="s">
        <v>212</v>
      </c>
      <c r="E57" s="18" t="s">
        <v>62</v>
      </c>
      <c r="F57" s="18" t="s">
        <v>22</v>
      </c>
      <c r="G57" s="18" t="s">
        <v>18</v>
      </c>
      <c r="H57" s="18" t="s">
        <v>57</v>
      </c>
      <c r="I57" s="28">
        <v>5986</v>
      </c>
      <c r="J57" s="22" t="s">
        <v>187</v>
      </c>
      <c r="K57" s="18" t="s">
        <v>135</v>
      </c>
      <c r="L57" s="21" t="s">
        <v>136</v>
      </c>
      <c r="M57" s="66" t="s">
        <v>196</v>
      </c>
      <c r="N57" s="21"/>
    </row>
    <row r="58" spans="1:14" ht="41.25" customHeight="1" x14ac:dyDescent="0.25">
      <c r="A58" s="18">
        <v>45</v>
      </c>
      <c r="B58" s="19" t="s">
        <v>276</v>
      </c>
      <c r="C58" s="20">
        <v>6137</v>
      </c>
      <c r="D58" s="20" t="s">
        <v>277</v>
      </c>
      <c r="E58" s="18" t="s">
        <v>62</v>
      </c>
      <c r="F58" s="18" t="s">
        <v>22</v>
      </c>
      <c r="G58" s="18" t="s">
        <v>18</v>
      </c>
      <c r="H58" s="18" t="s">
        <v>278</v>
      </c>
      <c r="I58" s="28">
        <v>550</v>
      </c>
      <c r="J58" s="22" t="s">
        <v>187</v>
      </c>
      <c r="K58" s="18" t="s">
        <v>135</v>
      </c>
      <c r="L58" s="21" t="s">
        <v>136</v>
      </c>
      <c r="M58" s="66" t="s">
        <v>196</v>
      </c>
      <c r="N58" s="21"/>
    </row>
    <row r="59" spans="1:14" ht="41.25" customHeight="1" x14ac:dyDescent="0.25">
      <c r="A59" s="18">
        <v>46</v>
      </c>
      <c r="B59" s="29" t="s">
        <v>214</v>
      </c>
      <c r="C59" s="20">
        <v>6137</v>
      </c>
      <c r="D59" s="20" t="s">
        <v>30</v>
      </c>
      <c r="E59" s="31" t="s">
        <v>4</v>
      </c>
      <c r="F59" s="20" t="s">
        <v>22</v>
      </c>
      <c r="G59" s="21" t="s">
        <v>24</v>
      </c>
      <c r="H59" s="18" t="s">
        <v>49</v>
      </c>
      <c r="I59" s="27">
        <v>54000</v>
      </c>
      <c r="J59" s="47" t="s">
        <v>194</v>
      </c>
      <c r="K59" s="18" t="s">
        <v>135</v>
      </c>
      <c r="L59" s="21" t="s">
        <v>137</v>
      </c>
      <c r="M59" s="66" t="s">
        <v>195</v>
      </c>
      <c r="N59" s="21"/>
    </row>
    <row r="60" spans="1:14" ht="41.25" customHeight="1" x14ac:dyDescent="0.25">
      <c r="A60" s="18">
        <v>47</v>
      </c>
      <c r="B60" s="29" t="s">
        <v>292</v>
      </c>
      <c r="C60" s="20">
        <v>6134</v>
      </c>
      <c r="D60" s="20" t="s">
        <v>293</v>
      </c>
      <c r="E60" s="31" t="s">
        <v>55</v>
      </c>
      <c r="F60" s="20" t="s">
        <v>22</v>
      </c>
      <c r="G60" s="21" t="s">
        <v>17</v>
      </c>
      <c r="H60" s="18" t="s">
        <v>57</v>
      </c>
      <c r="I60" s="27">
        <v>6000</v>
      </c>
      <c r="J60" s="47" t="s">
        <v>286</v>
      </c>
      <c r="K60" s="18" t="s">
        <v>135</v>
      </c>
      <c r="L60" s="21" t="s">
        <v>11</v>
      </c>
      <c r="M60" s="66" t="s">
        <v>195</v>
      </c>
      <c r="N60" s="21"/>
    </row>
    <row r="61" spans="1:14" ht="22.5" customHeight="1" x14ac:dyDescent="0.25">
      <c r="A61" s="44" t="s">
        <v>25</v>
      </c>
      <c r="B61" s="52" t="s">
        <v>197</v>
      </c>
      <c r="C61" s="44"/>
      <c r="D61" s="44"/>
      <c r="E61" s="44"/>
      <c r="F61" s="44"/>
      <c r="G61" s="44"/>
      <c r="H61" s="44"/>
      <c r="I61" s="51">
        <f>SUM(I62:I130)</f>
        <v>1257275</v>
      </c>
      <c r="J61" s="53"/>
      <c r="K61" s="42"/>
      <c r="L61" s="42"/>
      <c r="M61" s="67"/>
      <c r="N61" s="42"/>
    </row>
    <row r="62" spans="1:14" ht="42" customHeight="1" x14ac:dyDescent="0.25">
      <c r="A62" s="18">
        <v>1</v>
      </c>
      <c r="B62" s="29" t="s">
        <v>213</v>
      </c>
      <c r="C62" s="18">
        <v>6138</v>
      </c>
      <c r="D62" s="20" t="s">
        <v>36</v>
      </c>
      <c r="E62" s="31" t="s">
        <v>55</v>
      </c>
      <c r="F62" s="31" t="s">
        <v>22</v>
      </c>
      <c r="G62" s="18" t="s">
        <v>17</v>
      </c>
      <c r="H62" s="18" t="s">
        <v>50</v>
      </c>
      <c r="I62" s="40">
        <v>6000</v>
      </c>
      <c r="J62" s="22" t="s">
        <v>191</v>
      </c>
      <c r="K62" s="18" t="s">
        <v>135</v>
      </c>
      <c r="L62" s="21" t="s">
        <v>80</v>
      </c>
      <c r="M62" s="66" t="s">
        <v>196</v>
      </c>
      <c r="N62" s="21"/>
    </row>
    <row r="63" spans="1:14" ht="42" customHeight="1" x14ac:dyDescent="0.25">
      <c r="A63" s="18">
        <v>2</v>
      </c>
      <c r="B63" s="19" t="s">
        <v>236</v>
      </c>
      <c r="C63" s="18">
        <v>6139</v>
      </c>
      <c r="D63" s="18" t="s">
        <v>51</v>
      </c>
      <c r="E63" s="31" t="s">
        <v>55</v>
      </c>
      <c r="F63" s="31" t="s">
        <v>22</v>
      </c>
      <c r="G63" s="18" t="s">
        <v>17</v>
      </c>
      <c r="H63" s="18" t="s">
        <v>50</v>
      </c>
      <c r="I63" s="28">
        <v>5000</v>
      </c>
      <c r="J63" s="22" t="s">
        <v>191</v>
      </c>
      <c r="K63" s="18" t="s">
        <v>135</v>
      </c>
      <c r="L63" s="21" t="s">
        <v>8</v>
      </c>
      <c r="M63" s="66" t="s">
        <v>196</v>
      </c>
      <c r="N63" s="21"/>
    </row>
    <row r="64" spans="1:14" ht="42" customHeight="1" x14ac:dyDescent="0.25">
      <c r="A64" s="18">
        <v>3</v>
      </c>
      <c r="B64" s="19" t="s">
        <v>237</v>
      </c>
      <c r="C64" s="18">
        <v>6139</v>
      </c>
      <c r="D64" s="18" t="s">
        <v>56</v>
      </c>
      <c r="E64" s="31" t="s">
        <v>55</v>
      </c>
      <c r="F64" s="31" t="s">
        <v>22</v>
      </c>
      <c r="G64" s="18" t="s">
        <v>17</v>
      </c>
      <c r="H64" s="18" t="s">
        <v>50</v>
      </c>
      <c r="I64" s="28">
        <v>1000</v>
      </c>
      <c r="J64" s="22" t="s">
        <v>191</v>
      </c>
      <c r="K64" s="18" t="s">
        <v>135</v>
      </c>
      <c r="L64" s="21" t="s">
        <v>8</v>
      </c>
      <c r="M64" s="66" t="s">
        <v>196</v>
      </c>
      <c r="N64" s="21"/>
    </row>
    <row r="65" spans="1:14" ht="42" customHeight="1" x14ac:dyDescent="0.25">
      <c r="A65" s="18">
        <v>4</v>
      </c>
      <c r="B65" s="29" t="s">
        <v>238</v>
      </c>
      <c r="C65" s="18">
        <v>6139</v>
      </c>
      <c r="D65" s="20" t="s">
        <v>27</v>
      </c>
      <c r="E65" s="31" t="s">
        <v>55</v>
      </c>
      <c r="F65" s="31" t="s">
        <v>22</v>
      </c>
      <c r="G65" s="18" t="s">
        <v>17</v>
      </c>
      <c r="H65" s="18" t="s">
        <v>57</v>
      </c>
      <c r="I65" s="28">
        <v>1500</v>
      </c>
      <c r="J65" s="22" t="s">
        <v>191</v>
      </c>
      <c r="K65" s="18" t="s">
        <v>135</v>
      </c>
      <c r="L65" s="21" t="s">
        <v>8</v>
      </c>
      <c r="M65" s="66" t="s">
        <v>196</v>
      </c>
      <c r="N65" s="21"/>
    </row>
    <row r="66" spans="1:14" ht="42" customHeight="1" x14ac:dyDescent="0.25">
      <c r="A66" s="18">
        <v>5</v>
      </c>
      <c r="B66" s="19" t="s">
        <v>239</v>
      </c>
      <c r="C66" s="18">
        <v>6137</v>
      </c>
      <c r="D66" s="20" t="s">
        <v>40</v>
      </c>
      <c r="E66" s="31" t="s">
        <v>141</v>
      </c>
      <c r="F66" s="31" t="s">
        <v>22</v>
      </c>
      <c r="G66" s="18" t="s">
        <v>17</v>
      </c>
      <c r="H66" s="18" t="s">
        <v>50</v>
      </c>
      <c r="I66" s="28">
        <v>20000</v>
      </c>
      <c r="J66" s="22" t="s">
        <v>192</v>
      </c>
      <c r="K66" s="18" t="s">
        <v>135</v>
      </c>
      <c r="L66" s="21" t="s">
        <v>137</v>
      </c>
      <c r="M66" s="66" t="s">
        <v>195</v>
      </c>
      <c r="N66" s="21"/>
    </row>
    <row r="67" spans="1:14" ht="42" customHeight="1" x14ac:dyDescent="0.25">
      <c r="A67" s="18">
        <v>6</v>
      </c>
      <c r="B67" s="29" t="s">
        <v>240</v>
      </c>
      <c r="C67" s="18">
        <v>6137</v>
      </c>
      <c r="D67" s="20" t="s">
        <v>67</v>
      </c>
      <c r="E67" s="31" t="s">
        <v>55</v>
      </c>
      <c r="F67" s="31" t="s">
        <v>22</v>
      </c>
      <c r="G67" s="18" t="s">
        <v>17</v>
      </c>
      <c r="H67" s="18" t="s">
        <v>50</v>
      </c>
      <c r="I67" s="28">
        <v>6000</v>
      </c>
      <c r="J67" s="22" t="s">
        <v>191</v>
      </c>
      <c r="K67" s="18" t="s">
        <v>135</v>
      </c>
      <c r="L67" s="21" t="s">
        <v>137</v>
      </c>
      <c r="M67" s="66" t="s">
        <v>196</v>
      </c>
      <c r="N67" s="21"/>
    </row>
    <row r="68" spans="1:14" ht="42" customHeight="1" x14ac:dyDescent="0.25">
      <c r="A68" s="18">
        <v>7</v>
      </c>
      <c r="B68" s="29" t="s">
        <v>241</v>
      </c>
      <c r="C68" s="18">
        <v>6139</v>
      </c>
      <c r="D68" s="20" t="s">
        <v>51</v>
      </c>
      <c r="E68" s="31" t="s">
        <v>4</v>
      </c>
      <c r="F68" s="31" t="s">
        <v>22</v>
      </c>
      <c r="G68" s="18" t="s">
        <v>17</v>
      </c>
      <c r="H68" s="18" t="s">
        <v>49</v>
      </c>
      <c r="I68" s="28">
        <v>60000</v>
      </c>
      <c r="J68" s="22" t="s">
        <v>191</v>
      </c>
      <c r="K68" s="18" t="s">
        <v>135</v>
      </c>
      <c r="L68" s="21" t="s">
        <v>11</v>
      </c>
      <c r="M68" s="66" t="s">
        <v>195</v>
      </c>
      <c r="N68" s="21"/>
    </row>
    <row r="69" spans="1:14" ht="42" customHeight="1" x14ac:dyDescent="0.25">
      <c r="A69" s="18">
        <v>8</v>
      </c>
      <c r="B69" s="29" t="s">
        <v>242</v>
      </c>
      <c r="C69" s="18">
        <v>6139</v>
      </c>
      <c r="D69" s="20" t="s">
        <v>79</v>
      </c>
      <c r="E69" s="31" t="s">
        <v>55</v>
      </c>
      <c r="F69" s="31" t="s">
        <v>22</v>
      </c>
      <c r="G69" s="18" t="s">
        <v>17</v>
      </c>
      <c r="H69" s="18" t="s">
        <v>50</v>
      </c>
      <c r="I69" s="28">
        <v>3000</v>
      </c>
      <c r="J69" s="22" t="s">
        <v>191</v>
      </c>
      <c r="K69" s="18" t="s">
        <v>135</v>
      </c>
      <c r="L69" s="21" t="s">
        <v>80</v>
      </c>
      <c r="M69" s="66" t="s">
        <v>196</v>
      </c>
      <c r="N69" s="21"/>
    </row>
    <row r="70" spans="1:14" ht="42" customHeight="1" x14ac:dyDescent="0.25">
      <c r="A70" s="18">
        <v>9</v>
      </c>
      <c r="B70" s="29" t="s">
        <v>243</v>
      </c>
      <c r="C70" s="18">
        <v>6137</v>
      </c>
      <c r="D70" s="20" t="s">
        <v>7</v>
      </c>
      <c r="E70" s="31" t="s">
        <v>55</v>
      </c>
      <c r="F70" s="31" t="s">
        <v>22</v>
      </c>
      <c r="G70" s="18" t="s">
        <v>17</v>
      </c>
      <c r="H70" s="18" t="s">
        <v>50</v>
      </c>
      <c r="I70" s="28">
        <v>5990</v>
      </c>
      <c r="J70" s="22" t="s">
        <v>192</v>
      </c>
      <c r="K70" s="18" t="s">
        <v>135</v>
      </c>
      <c r="L70" s="21" t="s">
        <v>137</v>
      </c>
      <c r="M70" s="66" t="s">
        <v>196</v>
      </c>
      <c r="N70" s="21"/>
    </row>
    <row r="71" spans="1:14" ht="42" customHeight="1" x14ac:dyDescent="0.25">
      <c r="A71" s="18">
        <v>10</v>
      </c>
      <c r="B71" s="29" t="s">
        <v>244</v>
      </c>
      <c r="C71" s="18">
        <v>6137</v>
      </c>
      <c r="D71" s="20" t="s">
        <v>41</v>
      </c>
      <c r="E71" s="18" t="s">
        <v>4</v>
      </c>
      <c r="F71" s="31" t="s">
        <v>22</v>
      </c>
      <c r="G71" s="18" t="s">
        <v>24</v>
      </c>
      <c r="H71" s="18" t="s">
        <v>49</v>
      </c>
      <c r="I71" s="28">
        <v>70000</v>
      </c>
      <c r="J71" s="22" t="s">
        <v>191</v>
      </c>
      <c r="K71" s="18" t="s">
        <v>135</v>
      </c>
      <c r="L71" s="21" t="s">
        <v>137</v>
      </c>
      <c r="M71" s="66" t="s">
        <v>196</v>
      </c>
      <c r="N71" s="21"/>
    </row>
    <row r="72" spans="1:14" ht="42" customHeight="1" x14ac:dyDescent="0.25">
      <c r="A72" s="18">
        <v>11</v>
      </c>
      <c r="B72" s="29" t="s">
        <v>245</v>
      </c>
      <c r="C72" s="18">
        <v>6137</v>
      </c>
      <c r="D72" s="20" t="s">
        <v>39</v>
      </c>
      <c r="E72" s="18" t="s">
        <v>4</v>
      </c>
      <c r="F72" s="31" t="s">
        <v>22</v>
      </c>
      <c r="G72" s="18" t="s">
        <v>24</v>
      </c>
      <c r="H72" s="18" t="s">
        <v>49</v>
      </c>
      <c r="I72" s="28">
        <v>190000</v>
      </c>
      <c r="J72" s="22" t="s">
        <v>191</v>
      </c>
      <c r="K72" s="18" t="s">
        <v>135</v>
      </c>
      <c r="L72" s="21" t="s">
        <v>137</v>
      </c>
      <c r="M72" s="66" t="s">
        <v>195</v>
      </c>
      <c r="N72" s="21"/>
    </row>
    <row r="73" spans="1:14" ht="42" customHeight="1" x14ac:dyDescent="0.25">
      <c r="A73" s="18">
        <v>12</v>
      </c>
      <c r="B73" s="29" t="s">
        <v>246</v>
      </c>
      <c r="C73" s="18">
        <v>6137</v>
      </c>
      <c r="D73" s="20" t="s">
        <v>43</v>
      </c>
      <c r="E73" s="31" t="s">
        <v>55</v>
      </c>
      <c r="F73" s="31" t="s">
        <v>22</v>
      </c>
      <c r="G73" s="18" t="s">
        <v>17</v>
      </c>
      <c r="H73" s="18" t="s">
        <v>57</v>
      </c>
      <c r="I73" s="28">
        <v>2000</v>
      </c>
      <c r="J73" s="22" t="s">
        <v>191</v>
      </c>
      <c r="K73" s="18" t="s">
        <v>135</v>
      </c>
      <c r="L73" s="21" t="s">
        <v>137</v>
      </c>
      <c r="M73" s="66" t="s">
        <v>196</v>
      </c>
      <c r="N73" s="21"/>
    </row>
    <row r="74" spans="1:14" ht="42" customHeight="1" x14ac:dyDescent="0.25">
      <c r="A74" s="18">
        <v>13</v>
      </c>
      <c r="B74" s="29" t="s">
        <v>247</v>
      </c>
      <c r="C74" s="18">
        <v>6137</v>
      </c>
      <c r="D74" s="20" t="s">
        <v>45</v>
      </c>
      <c r="E74" s="18" t="s">
        <v>4</v>
      </c>
      <c r="F74" s="31" t="s">
        <v>22</v>
      </c>
      <c r="G74" s="18" t="s">
        <v>24</v>
      </c>
      <c r="H74" s="18" t="s">
        <v>49</v>
      </c>
      <c r="I74" s="28">
        <v>70000</v>
      </c>
      <c r="J74" s="22" t="s">
        <v>191</v>
      </c>
      <c r="K74" s="18" t="s">
        <v>135</v>
      </c>
      <c r="L74" s="21" t="s">
        <v>137</v>
      </c>
      <c r="M74" s="66" t="s">
        <v>195</v>
      </c>
      <c r="N74" s="21"/>
    </row>
    <row r="75" spans="1:14" ht="42" customHeight="1" x14ac:dyDescent="0.25">
      <c r="A75" s="18">
        <v>14</v>
      </c>
      <c r="B75" s="29" t="s">
        <v>248</v>
      </c>
      <c r="C75" s="18">
        <v>6137</v>
      </c>
      <c r="D75" s="20" t="s">
        <v>43</v>
      </c>
      <c r="E75" s="31" t="s">
        <v>55</v>
      </c>
      <c r="F75" s="31" t="s">
        <v>22</v>
      </c>
      <c r="G75" s="18" t="s">
        <v>17</v>
      </c>
      <c r="H75" s="18" t="s">
        <v>50</v>
      </c>
      <c r="I75" s="28">
        <v>2000</v>
      </c>
      <c r="J75" s="22" t="s">
        <v>192</v>
      </c>
      <c r="K75" s="18" t="s">
        <v>135</v>
      </c>
      <c r="L75" s="21" t="s">
        <v>137</v>
      </c>
      <c r="M75" s="66" t="s">
        <v>196</v>
      </c>
      <c r="N75" s="21"/>
    </row>
    <row r="76" spans="1:14" ht="42" customHeight="1" x14ac:dyDescent="0.25">
      <c r="A76" s="18">
        <v>15</v>
      </c>
      <c r="B76" s="29" t="s">
        <v>249</v>
      </c>
      <c r="C76" s="18">
        <v>6137</v>
      </c>
      <c r="D76" s="20" t="s">
        <v>7</v>
      </c>
      <c r="E76" s="18" t="s">
        <v>4</v>
      </c>
      <c r="F76" s="31" t="s">
        <v>22</v>
      </c>
      <c r="G76" s="18" t="s">
        <v>24</v>
      </c>
      <c r="H76" s="18" t="s">
        <v>49</v>
      </c>
      <c r="I76" s="28">
        <v>100000</v>
      </c>
      <c r="J76" s="22" t="s">
        <v>191</v>
      </c>
      <c r="K76" s="18" t="s">
        <v>135</v>
      </c>
      <c r="L76" s="21" t="s">
        <v>137</v>
      </c>
      <c r="M76" s="66" t="s">
        <v>196</v>
      </c>
      <c r="N76" s="21"/>
    </row>
    <row r="77" spans="1:14" ht="42" customHeight="1" x14ac:dyDescent="0.25">
      <c r="A77" s="18">
        <v>16</v>
      </c>
      <c r="B77" s="29" t="s">
        <v>250</v>
      </c>
      <c r="C77" s="18">
        <v>6137</v>
      </c>
      <c r="D77" s="20" t="s">
        <v>7</v>
      </c>
      <c r="E77" s="18" t="s">
        <v>4</v>
      </c>
      <c r="F77" s="31" t="s">
        <v>22</v>
      </c>
      <c r="G77" s="18" t="s">
        <v>24</v>
      </c>
      <c r="H77" s="18" t="s">
        <v>49</v>
      </c>
      <c r="I77" s="28">
        <v>60000</v>
      </c>
      <c r="J77" s="22" t="s">
        <v>191</v>
      </c>
      <c r="K77" s="18" t="s">
        <v>135</v>
      </c>
      <c r="L77" s="21" t="s">
        <v>137</v>
      </c>
      <c r="M77" s="66" t="s">
        <v>195</v>
      </c>
      <c r="N77" s="21"/>
    </row>
    <row r="78" spans="1:14" ht="42" customHeight="1" x14ac:dyDescent="0.25">
      <c r="A78" s="18">
        <v>17</v>
      </c>
      <c r="B78" s="29" t="s">
        <v>76</v>
      </c>
      <c r="C78" s="18">
        <v>6137</v>
      </c>
      <c r="D78" s="20" t="s">
        <v>7</v>
      </c>
      <c r="E78" s="31" t="s">
        <v>55</v>
      </c>
      <c r="F78" s="31" t="s">
        <v>22</v>
      </c>
      <c r="G78" s="18" t="s">
        <v>18</v>
      </c>
      <c r="H78" s="18" t="s">
        <v>57</v>
      </c>
      <c r="I78" s="28">
        <v>5500</v>
      </c>
      <c r="J78" s="22" t="s">
        <v>191</v>
      </c>
      <c r="K78" s="18" t="s">
        <v>135</v>
      </c>
      <c r="L78" s="21" t="s">
        <v>137</v>
      </c>
      <c r="M78" s="66" t="s">
        <v>196</v>
      </c>
      <c r="N78" s="21"/>
    </row>
    <row r="79" spans="1:14" ht="42" customHeight="1" x14ac:dyDescent="0.25">
      <c r="A79" s="18">
        <v>18</v>
      </c>
      <c r="B79" s="29" t="s">
        <v>251</v>
      </c>
      <c r="C79" s="18">
        <v>6137</v>
      </c>
      <c r="D79" s="20" t="s">
        <v>7</v>
      </c>
      <c r="E79" s="18" t="s">
        <v>141</v>
      </c>
      <c r="F79" s="31" t="s">
        <v>22</v>
      </c>
      <c r="G79" s="18" t="s">
        <v>24</v>
      </c>
      <c r="H79" s="18" t="s">
        <v>49</v>
      </c>
      <c r="I79" s="28">
        <v>30000</v>
      </c>
      <c r="J79" s="22" t="s">
        <v>191</v>
      </c>
      <c r="K79" s="18" t="s">
        <v>135</v>
      </c>
      <c r="L79" s="21" t="s">
        <v>137</v>
      </c>
      <c r="M79" s="66" t="s">
        <v>196</v>
      </c>
      <c r="N79" s="21"/>
    </row>
    <row r="80" spans="1:14" ht="42" customHeight="1" x14ac:dyDescent="0.25">
      <c r="A80" s="18">
        <v>19</v>
      </c>
      <c r="B80" s="30" t="s">
        <v>252</v>
      </c>
      <c r="C80" s="20">
        <v>6133</v>
      </c>
      <c r="D80" s="20" t="s">
        <v>52</v>
      </c>
      <c r="E80" s="18" t="s">
        <v>62</v>
      </c>
      <c r="F80" s="18" t="s">
        <v>22</v>
      </c>
      <c r="G80" s="18" t="s">
        <v>17</v>
      </c>
      <c r="H80" s="18" t="s">
        <v>50</v>
      </c>
      <c r="I80" s="28">
        <v>6000</v>
      </c>
      <c r="J80" s="22" t="s">
        <v>191</v>
      </c>
      <c r="K80" s="18" t="s">
        <v>135</v>
      </c>
      <c r="L80" s="21" t="s">
        <v>137</v>
      </c>
      <c r="M80" s="66" t="s">
        <v>196</v>
      </c>
      <c r="N80" s="21"/>
    </row>
    <row r="81" spans="1:14" ht="42" customHeight="1" x14ac:dyDescent="0.25">
      <c r="A81" s="18">
        <v>20</v>
      </c>
      <c r="B81" s="19" t="s">
        <v>253</v>
      </c>
      <c r="C81" s="18">
        <v>6139</v>
      </c>
      <c r="D81" s="20" t="s">
        <v>47</v>
      </c>
      <c r="E81" s="18" t="s">
        <v>62</v>
      </c>
      <c r="F81" s="31" t="s">
        <v>22</v>
      </c>
      <c r="G81" s="18" t="s">
        <v>17</v>
      </c>
      <c r="H81" s="18" t="s">
        <v>49</v>
      </c>
      <c r="I81" s="28">
        <v>5000</v>
      </c>
      <c r="J81" s="22" t="s">
        <v>186</v>
      </c>
      <c r="K81" s="18" t="s">
        <v>135</v>
      </c>
      <c r="L81" s="21" t="s">
        <v>137</v>
      </c>
      <c r="M81" s="66" t="s">
        <v>196</v>
      </c>
      <c r="N81" s="21"/>
    </row>
    <row r="82" spans="1:14" ht="42" customHeight="1" x14ac:dyDescent="0.25">
      <c r="A82" s="18">
        <v>21</v>
      </c>
      <c r="B82" s="19" t="s">
        <v>254</v>
      </c>
      <c r="C82" s="20">
        <v>6137</v>
      </c>
      <c r="D82" s="20" t="s">
        <v>43</v>
      </c>
      <c r="E82" s="18" t="s">
        <v>141</v>
      </c>
      <c r="F82" s="31" t="s">
        <v>44</v>
      </c>
      <c r="G82" s="18" t="s">
        <v>24</v>
      </c>
      <c r="H82" s="18" t="s">
        <v>63</v>
      </c>
      <c r="I82" s="28">
        <v>35000</v>
      </c>
      <c r="J82" s="22" t="s">
        <v>191</v>
      </c>
      <c r="K82" s="18" t="s">
        <v>135</v>
      </c>
      <c r="L82" s="21" t="s">
        <v>11</v>
      </c>
      <c r="M82" s="66" t="s">
        <v>195</v>
      </c>
      <c r="N82" s="21"/>
    </row>
    <row r="83" spans="1:14" ht="42" customHeight="1" x14ac:dyDescent="0.25">
      <c r="A83" s="18">
        <v>22</v>
      </c>
      <c r="B83" s="19" t="s">
        <v>255</v>
      </c>
      <c r="C83" s="20">
        <v>6137</v>
      </c>
      <c r="D83" s="20" t="s">
        <v>68</v>
      </c>
      <c r="E83" s="18" t="s">
        <v>62</v>
      </c>
      <c r="F83" s="31" t="s">
        <v>22</v>
      </c>
      <c r="G83" s="18" t="s">
        <v>17</v>
      </c>
      <c r="H83" s="18" t="s">
        <v>63</v>
      </c>
      <c r="I83" s="28">
        <v>800</v>
      </c>
      <c r="J83" s="22" t="s">
        <v>192</v>
      </c>
      <c r="K83" s="18" t="s">
        <v>135</v>
      </c>
      <c r="L83" s="21" t="s">
        <v>11</v>
      </c>
      <c r="M83" s="66" t="s">
        <v>195</v>
      </c>
      <c r="N83" s="21"/>
    </row>
    <row r="84" spans="1:14" ht="42" customHeight="1" x14ac:dyDescent="0.25">
      <c r="A84" s="18">
        <v>23</v>
      </c>
      <c r="B84" s="29" t="s">
        <v>256</v>
      </c>
      <c r="C84" s="20">
        <v>6137</v>
      </c>
      <c r="D84" s="20" t="s">
        <v>7</v>
      </c>
      <c r="E84" s="18" t="s">
        <v>62</v>
      </c>
      <c r="F84" s="31" t="s">
        <v>22</v>
      </c>
      <c r="G84" s="18" t="s">
        <v>17</v>
      </c>
      <c r="H84" s="18" t="s">
        <v>63</v>
      </c>
      <c r="I84" s="28">
        <v>6000</v>
      </c>
      <c r="J84" s="22" t="s">
        <v>192</v>
      </c>
      <c r="K84" s="18" t="s">
        <v>135</v>
      </c>
      <c r="L84" s="21" t="s">
        <v>137</v>
      </c>
      <c r="M84" s="66" t="s">
        <v>196</v>
      </c>
      <c r="N84" s="21"/>
    </row>
    <row r="85" spans="1:14" ht="42" customHeight="1" x14ac:dyDescent="0.25">
      <c r="A85" s="18">
        <v>24</v>
      </c>
      <c r="B85" s="19" t="s">
        <v>257</v>
      </c>
      <c r="C85" s="18">
        <v>6137</v>
      </c>
      <c r="D85" s="18" t="s">
        <v>54</v>
      </c>
      <c r="E85" s="31" t="s">
        <v>55</v>
      </c>
      <c r="F85" s="18" t="s">
        <v>23</v>
      </c>
      <c r="G85" s="18" t="s">
        <v>17</v>
      </c>
      <c r="H85" s="18" t="s">
        <v>50</v>
      </c>
      <c r="I85" s="27">
        <v>6000</v>
      </c>
      <c r="J85" s="22" t="s">
        <v>191</v>
      </c>
      <c r="K85" s="18" t="s">
        <v>135</v>
      </c>
      <c r="L85" s="21" t="s">
        <v>8</v>
      </c>
      <c r="M85" s="66" t="s">
        <v>196</v>
      </c>
      <c r="N85" s="21"/>
    </row>
    <row r="86" spans="1:14" ht="42" customHeight="1" x14ac:dyDescent="0.25">
      <c r="A86" s="18">
        <v>25</v>
      </c>
      <c r="B86" s="19" t="s">
        <v>258</v>
      </c>
      <c r="C86" s="18">
        <v>6133</v>
      </c>
      <c r="D86" s="20" t="s">
        <v>34</v>
      </c>
      <c r="E86" s="31" t="s">
        <v>55</v>
      </c>
      <c r="F86" s="31" t="s">
        <v>22</v>
      </c>
      <c r="G86" s="18" t="s">
        <v>18</v>
      </c>
      <c r="H86" s="18" t="s">
        <v>50</v>
      </c>
      <c r="I86" s="28">
        <v>6000</v>
      </c>
      <c r="J86" s="22" t="s">
        <v>191</v>
      </c>
      <c r="K86" s="18" t="s">
        <v>135</v>
      </c>
      <c r="L86" s="21" t="s">
        <v>8</v>
      </c>
      <c r="M86" s="66" t="s">
        <v>196</v>
      </c>
      <c r="N86" s="21"/>
    </row>
    <row r="87" spans="1:14" ht="42" customHeight="1" x14ac:dyDescent="0.25">
      <c r="A87" s="18">
        <v>26</v>
      </c>
      <c r="B87" s="30" t="s">
        <v>259</v>
      </c>
      <c r="C87" s="18">
        <v>6137</v>
      </c>
      <c r="D87" s="20" t="s">
        <v>33</v>
      </c>
      <c r="E87" s="31" t="s">
        <v>55</v>
      </c>
      <c r="F87" s="18" t="s">
        <v>22</v>
      </c>
      <c r="G87" s="18" t="s">
        <v>17</v>
      </c>
      <c r="H87" s="18" t="s">
        <v>50</v>
      </c>
      <c r="I87" s="28">
        <v>5900</v>
      </c>
      <c r="J87" s="22" t="s">
        <v>192</v>
      </c>
      <c r="K87" s="18" t="s">
        <v>135</v>
      </c>
      <c r="L87" s="21" t="s">
        <v>137</v>
      </c>
      <c r="M87" s="66" t="s">
        <v>196</v>
      </c>
      <c r="N87" s="21"/>
    </row>
    <row r="88" spans="1:14" ht="42" customHeight="1" x14ac:dyDescent="0.25">
      <c r="A88" s="18">
        <v>27</v>
      </c>
      <c r="B88" s="30" t="s">
        <v>260</v>
      </c>
      <c r="C88" s="18">
        <v>6137</v>
      </c>
      <c r="D88" s="18" t="s">
        <v>46</v>
      </c>
      <c r="E88" s="31" t="s">
        <v>55</v>
      </c>
      <c r="F88" s="18" t="s">
        <v>22</v>
      </c>
      <c r="G88" s="18" t="s">
        <v>17</v>
      </c>
      <c r="H88" s="18" t="s">
        <v>50</v>
      </c>
      <c r="I88" s="28">
        <v>6000</v>
      </c>
      <c r="J88" s="22" t="s">
        <v>191</v>
      </c>
      <c r="K88" s="18" t="s">
        <v>135</v>
      </c>
      <c r="L88" s="21" t="s">
        <v>137</v>
      </c>
      <c r="M88" s="66" t="s">
        <v>196</v>
      </c>
      <c r="N88" s="21"/>
    </row>
    <row r="89" spans="1:14" ht="42" customHeight="1" x14ac:dyDescent="0.25">
      <c r="A89" s="18">
        <v>28</v>
      </c>
      <c r="B89" s="30" t="s">
        <v>261</v>
      </c>
      <c r="C89" s="18">
        <v>6137</v>
      </c>
      <c r="D89" s="54" t="s">
        <v>88</v>
      </c>
      <c r="E89" s="31" t="s">
        <v>55</v>
      </c>
      <c r="F89" s="18" t="s">
        <v>22</v>
      </c>
      <c r="G89" s="18" t="s">
        <v>17</v>
      </c>
      <c r="H89" s="18" t="s">
        <v>50</v>
      </c>
      <c r="I89" s="28">
        <v>5700</v>
      </c>
      <c r="J89" s="22" t="s">
        <v>193</v>
      </c>
      <c r="K89" s="18" t="s">
        <v>135</v>
      </c>
      <c r="L89" s="21" t="s">
        <v>137</v>
      </c>
      <c r="M89" s="66" t="s">
        <v>196</v>
      </c>
      <c r="N89" s="21"/>
    </row>
    <row r="90" spans="1:14" ht="42" customHeight="1" x14ac:dyDescent="0.25">
      <c r="A90" s="18">
        <v>29</v>
      </c>
      <c r="B90" s="30" t="s">
        <v>262</v>
      </c>
      <c r="C90" s="18">
        <v>6137</v>
      </c>
      <c r="D90" s="54" t="s">
        <v>88</v>
      </c>
      <c r="E90" s="31" t="s">
        <v>55</v>
      </c>
      <c r="F90" s="18" t="s">
        <v>22</v>
      </c>
      <c r="G90" s="18" t="s">
        <v>17</v>
      </c>
      <c r="H90" s="18" t="s">
        <v>50</v>
      </c>
      <c r="I90" s="28">
        <v>6000</v>
      </c>
      <c r="J90" s="22" t="s">
        <v>193</v>
      </c>
      <c r="K90" s="18" t="s">
        <v>135</v>
      </c>
      <c r="L90" s="21" t="s">
        <v>137</v>
      </c>
      <c r="M90" s="66" t="s">
        <v>196</v>
      </c>
      <c r="N90" s="21"/>
    </row>
    <row r="91" spans="1:14" ht="42" customHeight="1" x14ac:dyDescent="0.25">
      <c r="A91" s="18">
        <v>30</v>
      </c>
      <c r="B91" s="30" t="s">
        <v>89</v>
      </c>
      <c r="C91" s="18">
        <v>6137</v>
      </c>
      <c r="D91" s="54" t="s">
        <v>87</v>
      </c>
      <c r="E91" s="31" t="s">
        <v>55</v>
      </c>
      <c r="F91" s="18" t="s">
        <v>22</v>
      </c>
      <c r="G91" s="18" t="s">
        <v>17</v>
      </c>
      <c r="H91" s="18" t="s">
        <v>50</v>
      </c>
      <c r="I91" s="28">
        <v>6000</v>
      </c>
      <c r="J91" s="22" t="s">
        <v>193</v>
      </c>
      <c r="K91" s="18" t="s">
        <v>135</v>
      </c>
      <c r="L91" s="21" t="s">
        <v>137</v>
      </c>
      <c r="M91" s="66" t="s">
        <v>195</v>
      </c>
      <c r="N91" s="21"/>
    </row>
    <row r="92" spans="1:14" ht="42" customHeight="1" x14ac:dyDescent="0.25">
      <c r="A92" s="18">
        <v>31</v>
      </c>
      <c r="B92" s="30" t="s">
        <v>263</v>
      </c>
      <c r="C92" s="18">
        <v>6137</v>
      </c>
      <c r="D92" s="20" t="s">
        <v>7</v>
      </c>
      <c r="E92" s="31" t="s">
        <v>55</v>
      </c>
      <c r="F92" s="18" t="s">
        <v>22</v>
      </c>
      <c r="G92" s="18" t="s">
        <v>17</v>
      </c>
      <c r="H92" s="18" t="s">
        <v>57</v>
      </c>
      <c r="I92" s="28">
        <v>2575</v>
      </c>
      <c r="J92" s="22" t="s">
        <v>194</v>
      </c>
      <c r="K92" s="18" t="s">
        <v>135</v>
      </c>
      <c r="L92" s="21" t="s">
        <v>137</v>
      </c>
      <c r="M92" s="66" t="s">
        <v>195</v>
      </c>
      <c r="N92" s="21"/>
    </row>
    <row r="93" spans="1:14" ht="42" customHeight="1" x14ac:dyDescent="0.25">
      <c r="A93" s="18">
        <v>32</v>
      </c>
      <c r="B93" s="30" t="s">
        <v>264</v>
      </c>
      <c r="C93" s="18">
        <v>6137</v>
      </c>
      <c r="D93" s="20" t="s">
        <v>100</v>
      </c>
      <c r="E93" s="31" t="s">
        <v>4</v>
      </c>
      <c r="F93" s="18" t="s">
        <v>44</v>
      </c>
      <c r="G93" s="18" t="s">
        <v>18</v>
      </c>
      <c r="H93" s="18" t="s">
        <v>63</v>
      </c>
      <c r="I93" s="28">
        <v>85470</v>
      </c>
      <c r="J93" s="22" t="s">
        <v>194</v>
      </c>
      <c r="K93" s="18" t="s">
        <v>135</v>
      </c>
      <c r="L93" s="21" t="s">
        <v>137</v>
      </c>
      <c r="M93" s="66" t="s">
        <v>196</v>
      </c>
      <c r="N93" s="21"/>
    </row>
    <row r="94" spans="1:14" ht="42" customHeight="1" x14ac:dyDescent="0.25">
      <c r="A94" s="18">
        <v>33</v>
      </c>
      <c r="B94" s="30" t="s">
        <v>265</v>
      </c>
      <c r="C94" s="18">
        <v>6139</v>
      </c>
      <c r="D94" s="54" t="s">
        <v>99</v>
      </c>
      <c r="E94" s="31" t="s">
        <v>55</v>
      </c>
      <c r="F94" s="18" t="s">
        <v>44</v>
      </c>
      <c r="G94" s="18" t="s">
        <v>17</v>
      </c>
      <c r="H94" s="18" t="s">
        <v>59</v>
      </c>
      <c r="I94" s="28">
        <v>6000</v>
      </c>
      <c r="J94" s="22" t="s">
        <v>188</v>
      </c>
      <c r="K94" s="18" t="s">
        <v>135</v>
      </c>
      <c r="L94" s="21" t="s">
        <v>137</v>
      </c>
      <c r="M94" s="66" t="s">
        <v>195</v>
      </c>
      <c r="N94" s="21"/>
    </row>
    <row r="95" spans="1:14" ht="42" customHeight="1" x14ac:dyDescent="0.25">
      <c r="A95" s="18">
        <v>34</v>
      </c>
      <c r="B95" s="45" t="s">
        <v>283</v>
      </c>
      <c r="C95" s="20">
        <v>6137</v>
      </c>
      <c r="D95" s="20" t="s">
        <v>101</v>
      </c>
      <c r="E95" s="31" t="s">
        <v>141</v>
      </c>
      <c r="F95" s="18" t="s">
        <v>44</v>
      </c>
      <c r="G95" s="18" t="s">
        <v>17</v>
      </c>
      <c r="H95" s="18" t="s">
        <v>50</v>
      </c>
      <c r="I95" s="28">
        <v>8000</v>
      </c>
      <c r="J95" s="22" t="s">
        <v>286</v>
      </c>
      <c r="K95" s="18" t="s">
        <v>135</v>
      </c>
      <c r="L95" s="21" t="s">
        <v>137</v>
      </c>
      <c r="M95" s="66" t="s">
        <v>196</v>
      </c>
      <c r="N95" s="46"/>
    </row>
    <row r="96" spans="1:14" ht="42" customHeight="1" x14ac:dyDescent="0.25">
      <c r="A96" s="18">
        <v>35</v>
      </c>
      <c r="B96" s="30" t="s">
        <v>266</v>
      </c>
      <c r="C96" s="18">
        <v>6137</v>
      </c>
      <c r="D96" s="20" t="s">
        <v>7</v>
      </c>
      <c r="E96" s="31" t="s">
        <v>55</v>
      </c>
      <c r="F96" s="18" t="s">
        <v>44</v>
      </c>
      <c r="G96" s="18" t="s">
        <v>17</v>
      </c>
      <c r="H96" s="18" t="s">
        <v>82</v>
      </c>
      <c r="I96" s="28">
        <v>900</v>
      </c>
      <c r="J96" s="22" t="s">
        <v>184</v>
      </c>
      <c r="K96" s="18" t="s">
        <v>135</v>
      </c>
      <c r="L96" s="21" t="s">
        <v>137</v>
      </c>
      <c r="M96" s="66" t="s">
        <v>195</v>
      </c>
      <c r="N96" s="21"/>
    </row>
    <row r="97" spans="1:14" ht="42" customHeight="1" x14ac:dyDescent="0.25">
      <c r="A97" s="18">
        <v>36</v>
      </c>
      <c r="B97" s="30" t="s">
        <v>267</v>
      </c>
      <c r="C97" s="18">
        <v>6137</v>
      </c>
      <c r="D97" s="18" t="s">
        <v>102</v>
      </c>
      <c r="E97" s="31" t="s">
        <v>55</v>
      </c>
      <c r="F97" s="18" t="s">
        <v>44</v>
      </c>
      <c r="G97" s="18" t="s">
        <v>17</v>
      </c>
      <c r="H97" s="18" t="s">
        <v>50</v>
      </c>
      <c r="I97" s="28">
        <v>6000</v>
      </c>
      <c r="J97" s="22" t="s">
        <v>187</v>
      </c>
      <c r="K97" s="18" t="s">
        <v>135</v>
      </c>
      <c r="L97" s="21" t="s">
        <v>137</v>
      </c>
      <c r="M97" s="66" t="s">
        <v>195</v>
      </c>
      <c r="N97" s="21"/>
    </row>
    <row r="98" spans="1:14" ht="42" customHeight="1" x14ac:dyDescent="0.25">
      <c r="A98" s="18">
        <v>37</v>
      </c>
      <c r="B98" s="30" t="s">
        <v>268</v>
      </c>
      <c r="C98" s="18">
        <v>6137</v>
      </c>
      <c r="D98" s="18" t="s">
        <v>103</v>
      </c>
      <c r="E98" s="31" t="s">
        <v>55</v>
      </c>
      <c r="F98" s="18" t="s">
        <v>44</v>
      </c>
      <c r="G98" s="18" t="s">
        <v>17</v>
      </c>
      <c r="H98" s="18" t="s">
        <v>50</v>
      </c>
      <c r="I98" s="28">
        <v>6000</v>
      </c>
      <c r="J98" s="22" t="s">
        <v>188</v>
      </c>
      <c r="K98" s="18" t="s">
        <v>135</v>
      </c>
      <c r="L98" s="21" t="s">
        <v>137</v>
      </c>
      <c r="M98" s="66" t="s">
        <v>195</v>
      </c>
      <c r="N98" s="21"/>
    </row>
    <row r="99" spans="1:14" ht="42" customHeight="1" x14ac:dyDescent="0.25">
      <c r="A99" s="18">
        <v>38</v>
      </c>
      <c r="B99" s="30" t="s">
        <v>269</v>
      </c>
      <c r="C99" s="18">
        <v>6137</v>
      </c>
      <c r="D99" s="18" t="s">
        <v>104</v>
      </c>
      <c r="E99" s="31" t="s">
        <v>55</v>
      </c>
      <c r="F99" s="18" t="s">
        <v>44</v>
      </c>
      <c r="G99" s="18" t="s">
        <v>17</v>
      </c>
      <c r="H99" s="18" t="s">
        <v>50</v>
      </c>
      <c r="I99" s="28">
        <v>5900</v>
      </c>
      <c r="J99" s="22" t="s">
        <v>188</v>
      </c>
      <c r="K99" s="18" t="s">
        <v>135</v>
      </c>
      <c r="L99" s="21" t="s">
        <v>137</v>
      </c>
      <c r="M99" s="66" t="s">
        <v>195</v>
      </c>
      <c r="N99" s="21"/>
    </row>
    <row r="100" spans="1:14" ht="42" customHeight="1" x14ac:dyDescent="0.25">
      <c r="A100" s="18">
        <v>39</v>
      </c>
      <c r="B100" s="30" t="s">
        <v>270</v>
      </c>
      <c r="C100" s="18">
        <v>6137</v>
      </c>
      <c r="D100" s="18" t="s">
        <v>105</v>
      </c>
      <c r="E100" s="31" t="s">
        <v>55</v>
      </c>
      <c r="F100" s="18" t="s">
        <v>44</v>
      </c>
      <c r="G100" s="18" t="s">
        <v>17</v>
      </c>
      <c r="H100" s="18" t="s">
        <v>50</v>
      </c>
      <c r="I100" s="28">
        <v>3000</v>
      </c>
      <c r="J100" s="22" t="s">
        <v>194</v>
      </c>
      <c r="K100" s="18" t="s">
        <v>135</v>
      </c>
      <c r="L100" s="21" t="s">
        <v>137</v>
      </c>
      <c r="M100" s="66" t="s">
        <v>195</v>
      </c>
      <c r="N100" s="21"/>
    </row>
    <row r="101" spans="1:14" ht="42" customHeight="1" x14ac:dyDescent="0.25">
      <c r="A101" s="18">
        <v>40</v>
      </c>
      <c r="B101" s="30" t="s">
        <v>271</v>
      </c>
      <c r="C101" s="18">
        <v>6137</v>
      </c>
      <c r="D101" s="18" t="s">
        <v>106</v>
      </c>
      <c r="E101" s="31" t="s">
        <v>55</v>
      </c>
      <c r="F101" s="18" t="s">
        <v>44</v>
      </c>
      <c r="G101" s="18" t="s">
        <v>17</v>
      </c>
      <c r="H101" s="18" t="s">
        <v>50</v>
      </c>
      <c r="I101" s="28">
        <v>5980</v>
      </c>
      <c r="J101" s="22" t="s">
        <v>188</v>
      </c>
      <c r="K101" s="18" t="s">
        <v>135</v>
      </c>
      <c r="L101" s="21" t="s">
        <v>137</v>
      </c>
      <c r="M101" s="66" t="s">
        <v>195</v>
      </c>
      <c r="N101" s="21"/>
    </row>
    <row r="102" spans="1:14" ht="42" customHeight="1" x14ac:dyDescent="0.25">
      <c r="A102" s="18">
        <v>41</v>
      </c>
      <c r="B102" s="30" t="s">
        <v>272</v>
      </c>
      <c r="C102" s="18">
        <v>6137</v>
      </c>
      <c r="D102" s="18" t="s">
        <v>107</v>
      </c>
      <c r="E102" s="31" t="s">
        <v>55</v>
      </c>
      <c r="F102" s="18" t="s">
        <v>44</v>
      </c>
      <c r="G102" s="18" t="s">
        <v>17</v>
      </c>
      <c r="H102" s="18" t="s">
        <v>50</v>
      </c>
      <c r="I102" s="28">
        <v>5900</v>
      </c>
      <c r="J102" s="22" t="s">
        <v>188</v>
      </c>
      <c r="K102" s="18" t="s">
        <v>135</v>
      </c>
      <c r="L102" s="21" t="s">
        <v>137</v>
      </c>
      <c r="M102" s="66" t="s">
        <v>195</v>
      </c>
      <c r="N102" s="21"/>
    </row>
    <row r="103" spans="1:14" ht="42" customHeight="1" x14ac:dyDescent="0.25">
      <c r="A103" s="18">
        <v>42</v>
      </c>
      <c r="B103" s="30" t="s">
        <v>273</v>
      </c>
      <c r="C103" s="18">
        <v>6137</v>
      </c>
      <c r="D103" s="18" t="s">
        <v>107</v>
      </c>
      <c r="E103" s="31" t="s">
        <v>55</v>
      </c>
      <c r="F103" s="18" t="s">
        <v>44</v>
      </c>
      <c r="G103" s="18" t="s">
        <v>17</v>
      </c>
      <c r="H103" s="18" t="s">
        <v>50</v>
      </c>
      <c r="I103" s="28">
        <v>5500</v>
      </c>
      <c r="J103" s="22" t="s">
        <v>188</v>
      </c>
      <c r="K103" s="18" t="s">
        <v>135</v>
      </c>
      <c r="L103" s="21" t="s">
        <v>137</v>
      </c>
      <c r="M103" s="66" t="s">
        <v>195</v>
      </c>
      <c r="N103" s="21"/>
    </row>
    <row r="104" spans="1:14" ht="42" customHeight="1" x14ac:dyDescent="0.25">
      <c r="A104" s="18">
        <v>43</v>
      </c>
      <c r="B104" s="30" t="s">
        <v>274</v>
      </c>
      <c r="C104" s="18">
        <v>6137</v>
      </c>
      <c r="D104" s="18" t="s">
        <v>108</v>
      </c>
      <c r="E104" s="31" t="s">
        <v>55</v>
      </c>
      <c r="F104" s="18" t="s">
        <v>44</v>
      </c>
      <c r="G104" s="18" t="s">
        <v>17</v>
      </c>
      <c r="H104" s="18" t="s">
        <v>50</v>
      </c>
      <c r="I104" s="28">
        <v>5950</v>
      </c>
      <c r="J104" s="22" t="s">
        <v>188</v>
      </c>
      <c r="K104" s="18" t="s">
        <v>135</v>
      </c>
      <c r="L104" s="21" t="s">
        <v>137</v>
      </c>
      <c r="M104" s="66" t="s">
        <v>195</v>
      </c>
      <c r="N104" s="21"/>
    </row>
    <row r="105" spans="1:14" ht="42" customHeight="1" x14ac:dyDescent="0.25">
      <c r="A105" s="18">
        <v>44</v>
      </c>
      <c r="B105" s="29" t="s">
        <v>113</v>
      </c>
      <c r="C105" s="20">
        <v>6137</v>
      </c>
      <c r="D105" s="20" t="s">
        <v>118</v>
      </c>
      <c r="E105" s="31" t="s">
        <v>55</v>
      </c>
      <c r="F105" s="20" t="s">
        <v>44</v>
      </c>
      <c r="G105" s="21" t="s">
        <v>17</v>
      </c>
      <c r="H105" s="18" t="s">
        <v>63</v>
      </c>
      <c r="I105" s="27">
        <v>2500</v>
      </c>
      <c r="J105" s="22" t="s">
        <v>188</v>
      </c>
      <c r="K105" s="18" t="s">
        <v>135</v>
      </c>
      <c r="L105" s="21" t="s">
        <v>137</v>
      </c>
      <c r="M105" s="66" t="s">
        <v>196</v>
      </c>
      <c r="N105" s="21"/>
    </row>
    <row r="106" spans="1:14" ht="42" customHeight="1" x14ac:dyDescent="0.25">
      <c r="A106" s="18">
        <v>45</v>
      </c>
      <c r="B106" s="29" t="s">
        <v>235</v>
      </c>
      <c r="C106" s="20">
        <v>6137</v>
      </c>
      <c r="D106" s="20" t="s">
        <v>119</v>
      </c>
      <c r="E106" s="31" t="s">
        <v>141</v>
      </c>
      <c r="F106" s="20" t="s">
        <v>44</v>
      </c>
      <c r="G106" s="21" t="s">
        <v>17</v>
      </c>
      <c r="H106" s="18" t="s">
        <v>63</v>
      </c>
      <c r="I106" s="27">
        <v>10000</v>
      </c>
      <c r="J106" s="22" t="s">
        <v>188</v>
      </c>
      <c r="K106" s="18" t="s">
        <v>135</v>
      </c>
      <c r="L106" s="21" t="s">
        <v>137</v>
      </c>
      <c r="M106" s="66" t="s">
        <v>195</v>
      </c>
      <c r="N106" s="21"/>
    </row>
    <row r="107" spans="1:14" ht="42" customHeight="1" x14ac:dyDescent="0.25">
      <c r="A107" s="18">
        <v>46</v>
      </c>
      <c r="B107" s="29" t="s">
        <v>233</v>
      </c>
      <c r="C107" s="20">
        <v>6139</v>
      </c>
      <c r="D107" s="20" t="s">
        <v>121</v>
      </c>
      <c r="E107" s="31" t="s">
        <v>141</v>
      </c>
      <c r="F107" s="20" t="s">
        <v>44</v>
      </c>
      <c r="G107" s="21" t="s">
        <v>18</v>
      </c>
      <c r="H107" s="18" t="s">
        <v>50</v>
      </c>
      <c r="I107" s="27">
        <v>9310</v>
      </c>
      <c r="J107" s="22" t="s">
        <v>193</v>
      </c>
      <c r="K107" s="18" t="s">
        <v>135</v>
      </c>
      <c r="L107" s="21" t="s">
        <v>137</v>
      </c>
      <c r="M107" s="66" t="s">
        <v>195</v>
      </c>
      <c r="N107" s="21"/>
    </row>
    <row r="108" spans="1:14" ht="42" customHeight="1" x14ac:dyDescent="0.25">
      <c r="A108" s="18">
        <v>47</v>
      </c>
      <c r="B108" s="29" t="s">
        <v>234</v>
      </c>
      <c r="C108" s="20">
        <v>6139</v>
      </c>
      <c r="D108" s="20" t="s">
        <v>122</v>
      </c>
      <c r="E108" s="31" t="s">
        <v>62</v>
      </c>
      <c r="F108" s="20" t="s">
        <v>44</v>
      </c>
      <c r="G108" s="21" t="s">
        <v>18</v>
      </c>
      <c r="H108" s="18" t="s">
        <v>63</v>
      </c>
      <c r="I108" s="27">
        <v>3850</v>
      </c>
      <c r="J108" s="22" t="s">
        <v>194</v>
      </c>
      <c r="K108" s="18" t="s">
        <v>135</v>
      </c>
      <c r="L108" s="21" t="s">
        <v>137</v>
      </c>
      <c r="M108" s="66" t="s">
        <v>195</v>
      </c>
      <c r="N108" s="21"/>
    </row>
    <row r="109" spans="1:14" ht="42" customHeight="1" x14ac:dyDescent="0.25">
      <c r="A109" s="18">
        <v>48</v>
      </c>
      <c r="B109" s="29" t="s">
        <v>232</v>
      </c>
      <c r="C109" s="20">
        <v>6139</v>
      </c>
      <c r="D109" s="20" t="s">
        <v>43</v>
      </c>
      <c r="E109" s="31" t="s">
        <v>62</v>
      </c>
      <c r="F109" s="20" t="s">
        <v>44</v>
      </c>
      <c r="G109" s="21" t="s">
        <v>18</v>
      </c>
      <c r="H109" s="18" t="s">
        <v>63</v>
      </c>
      <c r="I109" s="27">
        <v>3500</v>
      </c>
      <c r="J109" s="22" t="s">
        <v>192</v>
      </c>
      <c r="K109" s="18" t="s">
        <v>135</v>
      </c>
      <c r="L109" s="21" t="s">
        <v>137</v>
      </c>
      <c r="M109" s="66" t="s">
        <v>195</v>
      </c>
      <c r="N109" s="21"/>
    </row>
    <row r="110" spans="1:14" ht="42" customHeight="1" x14ac:dyDescent="0.25">
      <c r="A110" s="18">
        <v>49</v>
      </c>
      <c r="B110" s="29" t="s">
        <v>231</v>
      </c>
      <c r="C110" s="20">
        <v>6137</v>
      </c>
      <c r="D110" s="18" t="s">
        <v>106</v>
      </c>
      <c r="E110" s="31" t="s">
        <v>62</v>
      </c>
      <c r="F110" s="20" t="s">
        <v>44</v>
      </c>
      <c r="G110" s="21" t="s">
        <v>18</v>
      </c>
      <c r="H110" s="18" t="s">
        <v>57</v>
      </c>
      <c r="I110" s="27">
        <v>6000</v>
      </c>
      <c r="J110" s="22" t="s">
        <v>188</v>
      </c>
      <c r="K110" s="18" t="s">
        <v>135</v>
      </c>
      <c r="L110" s="21" t="s">
        <v>137</v>
      </c>
      <c r="M110" s="66" t="s">
        <v>195</v>
      </c>
      <c r="N110" s="21"/>
    </row>
    <row r="111" spans="1:14" ht="42" customHeight="1" x14ac:dyDescent="0.25">
      <c r="A111" s="18">
        <v>50</v>
      </c>
      <c r="B111" s="29" t="s">
        <v>230</v>
      </c>
      <c r="C111" s="20">
        <v>6139</v>
      </c>
      <c r="D111" s="18" t="s">
        <v>161</v>
      </c>
      <c r="E111" s="31" t="s">
        <v>62</v>
      </c>
      <c r="F111" s="20" t="s">
        <v>44</v>
      </c>
      <c r="G111" s="21" t="s">
        <v>18</v>
      </c>
      <c r="H111" s="18" t="s">
        <v>57</v>
      </c>
      <c r="I111" s="27">
        <v>5800</v>
      </c>
      <c r="J111" s="22" t="s">
        <v>184</v>
      </c>
      <c r="K111" s="18" t="s">
        <v>135</v>
      </c>
      <c r="L111" s="21" t="s">
        <v>11</v>
      </c>
      <c r="M111" s="66" t="s">
        <v>195</v>
      </c>
      <c r="N111" s="21"/>
    </row>
    <row r="112" spans="1:14" ht="42" customHeight="1" x14ac:dyDescent="0.25">
      <c r="A112" s="18">
        <v>51</v>
      </c>
      <c r="B112" s="29" t="s">
        <v>229</v>
      </c>
      <c r="C112" s="20">
        <v>6137</v>
      </c>
      <c r="D112" s="18" t="s">
        <v>162</v>
      </c>
      <c r="E112" s="31" t="s">
        <v>62</v>
      </c>
      <c r="F112" s="20" t="s">
        <v>44</v>
      </c>
      <c r="G112" s="21" t="s">
        <v>18</v>
      </c>
      <c r="H112" s="18" t="s">
        <v>50</v>
      </c>
      <c r="I112" s="27">
        <v>4000</v>
      </c>
      <c r="J112" s="22" t="s">
        <v>184</v>
      </c>
      <c r="K112" s="18" t="s">
        <v>135</v>
      </c>
      <c r="L112" s="21" t="s">
        <v>137</v>
      </c>
      <c r="M112" s="66" t="s">
        <v>195</v>
      </c>
      <c r="N112" s="21"/>
    </row>
    <row r="113" spans="1:14" ht="42" customHeight="1" x14ac:dyDescent="0.25">
      <c r="A113" s="18">
        <v>52</v>
      </c>
      <c r="B113" s="29" t="s">
        <v>275</v>
      </c>
      <c r="C113" s="20">
        <v>6137</v>
      </c>
      <c r="D113" s="18" t="s">
        <v>7</v>
      </c>
      <c r="E113" s="31" t="s">
        <v>141</v>
      </c>
      <c r="F113" s="20" t="s">
        <v>44</v>
      </c>
      <c r="G113" s="21" t="s">
        <v>18</v>
      </c>
      <c r="H113" s="18" t="s">
        <v>50</v>
      </c>
      <c r="I113" s="27">
        <v>25050</v>
      </c>
      <c r="J113" s="22" t="s">
        <v>187</v>
      </c>
      <c r="K113" s="18" t="s">
        <v>135</v>
      </c>
      <c r="L113" s="21" t="s">
        <v>11</v>
      </c>
      <c r="M113" s="66" t="s">
        <v>196</v>
      </c>
      <c r="N113" s="21"/>
    </row>
    <row r="114" spans="1:14" ht="42" customHeight="1" x14ac:dyDescent="0.25">
      <c r="A114" s="18">
        <v>53</v>
      </c>
      <c r="B114" s="29" t="s">
        <v>228</v>
      </c>
      <c r="C114" s="20">
        <v>6139</v>
      </c>
      <c r="D114" s="18" t="s">
        <v>163</v>
      </c>
      <c r="E114" s="31" t="s">
        <v>4</v>
      </c>
      <c r="F114" s="20" t="s">
        <v>44</v>
      </c>
      <c r="G114" s="21" t="s">
        <v>18</v>
      </c>
      <c r="H114" s="18" t="s">
        <v>49</v>
      </c>
      <c r="I114" s="27">
        <v>49900</v>
      </c>
      <c r="J114" s="22" t="s">
        <v>187</v>
      </c>
      <c r="K114" s="18" t="s">
        <v>135</v>
      </c>
      <c r="L114" s="21" t="s">
        <v>137</v>
      </c>
      <c r="M114" s="66" t="s">
        <v>196</v>
      </c>
      <c r="N114" s="21"/>
    </row>
    <row r="115" spans="1:14" ht="42" customHeight="1" x14ac:dyDescent="0.25">
      <c r="A115" s="18">
        <v>54</v>
      </c>
      <c r="B115" s="32" t="s">
        <v>227</v>
      </c>
      <c r="C115" s="33">
        <v>6139</v>
      </c>
      <c r="D115" s="33" t="s">
        <v>164</v>
      </c>
      <c r="E115" s="31" t="s">
        <v>62</v>
      </c>
      <c r="F115" s="20" t="s">
        <v>44</v>
      </c>
      <c r="G115" s="21" t="s">
        <v>18</v>
      </c>
      <c r="H115" s="18" t="s">
        <v>50</v>
      </c>
      <c r="I115" s="34">
        <v>6000</v>
      </c>
      <c r="J115" s="22" t="s">
        <v>185</v>
      </c>
      <c r="K115" s="18" t="s">
        <v>135</v>
      </c>
      <c r="L115" s="21" t="s">
        <v>137</v>
      </c>
      <c r="M115" s="66" t="s">
        <v>195</v>
      </c>
      <c r="N115" s="21"/>
    </row>
    <row r="116" spans="1:14" ht="42" customHeight="1" x14ac:dyDescent="0.25">
      <c r="A116" s="18">
        <v>55</v>
      </c>
      <c r="B116" s="32" t="s">
        <v>226</v>
      </c>
      <c r="C116" s="33">
        <v>6139</v>
      </c>
      <c r="D116" s="33" t="s">
        <v>165</v>
      </c>
      <c r="E116" s="31" t="s">
        <v>62</v>
      </c>
      <c r="F116" s="20" t="s">
        <v>44</v>
      </c>
      <c r="G116" s="21" t="s">
        <v>18</v>
      </c>
      <c r="H116" s="18" t="s">
        <v>50</v>
      </c>
      <c r="I116" s="34">
        <v>6000</v>
      </c>
      <c r="J116" s="22" t="s">
        <v>185</v>
      </c>
      <c r="K116" s="18" t="s">
        <v>135</v>
      </c>
      <c r="L116" s="21" t="s">
        <v>137</v>
      </c>
      <c r="M116" s="66" t="s">
        <v>195</v>
      </c>
      <c r="N116" s="21"/>
    </row>
    <row r="117" spans="1:14" ht="41.25" customHeight="1" x14ac:dyDescent="0.25">
      <c r="A117" s="18">
        <v>56</v>
      </c>
      <c r="B117" s="32" t="s">
        <v>225</v>
      </c>
      <c r="C117" s="33">
        <v>6137</v>
      </c>
      <c r="D117" s="33" t="s">
        <v>166</v>
      </c>
      <c r="E117" s="31" t="s">
        <v>62</v>
      </c>
      <c r="F117" s="20" t="s">
        <v>44</v>
      </c>
      <c r="G117" s="21" t="s">
        <v>18</v>
      </c>
      <c r="H117" s="18" t="s">
        <v>50</v>
      </c>
      <c r="I117" s="34">
        <v>6000</v>
      </c>
      <c r="J117" s="22" t="s">
        <v>187</v>
      </c>
      <c r="K117" s="18" t="s">
        <v>135</v>
      </c>
      <c r="L117" s="21" t="s">
        <v>137</v>
      </c>
      <c r="M117" s="66" t="s">
        <v>195</v>
      </c>
      <c r="N117" s="21"/>
    </row>
    <row r="118" spans="1:14" ht="41.25" customHeight="1" x14ac:dyDescent="0.25">
      <c r="A118" s="18">
        <v>57</v>
      </c>
      <c r="B118" s="32" t="s">
        <v>224</v>
      </c>
      <c r="C118" s="33">
        <v>6137</v>
      </c>
      <c r="D118" s="33" t="s">
        <v>167</v>
      </c>
      <c r="E118" s="31" t="s">
        <v>62</v>
      </c>
      <c r="F118" s="20" t="s">
        <v>44</v>
      </c>
      <c r="G118" s="21" t="s">
        <v>18</v>
      </c>
      <c r="H118" s="18" t="s">
        <v>50</v>
      </c>
      <c r="I118" s="34">
        <v>5900</v>
      </c>
      <c r="J118" s="22" t="s">
        <v>187</v>
      </c>
      <c r="K118" s="18" t="s">
        <v>135</v>
      </c>
      <c r="L118" s="21" t="s">
        <v>137</v>
      </c>
      <c r="M118" s="66" t="s">
        <v>195</v>
      </c>
      <c r="N118" s="21"/>
    </row>
    <row r="119" spans="1:14" ht="41.25" customHeight="1" x14ac:dyDescent="0.25">
      <c r="A119" s="18">
        <v>58</v>
      </c>
      <c r="B119" s="32" t="s">
        <v>223</v>
      </c>
      <c r="C119" s="33">
        <v>6137</v>
      </c>
      <c r="D119" s="33" t="s">
        <v>168</v>
      </c>
      <c r="E119" s="31" t="s">
        <v>62</v>
      </c>
      <c r="F119" s="20" t="s">
        <v>44</v>
      </c>
      <c r="G119" s="21" t="s">
        <v>18</v>
      </c>
      <c r="H119" s="18" t="s">
        <v>50</v>
      </c>
      <c r="I119" s="34">
        <v>5900</v>
      </c>
      <c r="J119" s="22" t="s">
        <v>187</v>
      </c>
      <c r="K119" s="18" t="s">
        <v>135</v>
      </c>
      <c r="L119" s="21" t="s">
        <v>137</v>
      </c>
      <c r="M119" s="66" t="s">
        <v>195</v>
      </c>
      <c r="N119" s="21"/>
    </row>
    <row r="120" spans="1:14" ht="41.25" customHeight="1" x14ac:dyDescent="0.25">
      <c r="A120" s="18">
        <v>59</v>
      </c>
      <c r="B120" s="32" t="s">
        <v>222</v>
      </c>
      <c r="C120" s="33">
        <v>6137</v>
      </c>
      <c r="D120" s="33" t="s">
        <v>169</v>
      </c>
      <c r="E120" s="31" t="s">
        <v>62</v>
      </c>
      <c r="F120" s="20" t="s">
        <v>44</v>
      </c>
      <c r="G120" s="21" t="s">
        <v>18</v>
      </c>
      <c r="H120" s="18" t="s">
        <v>50</v>
      </c>
      <c r="I120" s="34">
        <v>5800</v>
      </c>
      <c r="J120" s="22" t="s">
        <v>185</v>
      </c>
      <c r="K120" s="18" t="s">
        <v>135</v>
      </c>
      <c r="L120" s="21" t="s">
        <v>137</v>
      </c>
      <c r="M120" s="66" t="s">
        <v>195</v>
      </c>
      <c r="N120" s="21"/>
    </row>
    <row r="121" spans="1:14" ht="41.25" customHeight="1" x14ac:dyDescent="0.25">
      <c r="A121" s="18">
        <v>60</v>
      </c>
      <c r="B121" s="32" t="s">
        <v>221</v>
      </c>
      <c r="C121" s="33">
        <v>6137</v>
      </c>
      <c r="D121" s="33" t="s">
        <v>171</v>
      </c>
      <c r="E121" s="31" t="s">
        <v>62</v>
      </c>
      <c r="F121" s="20" t="s">
        <v>44</v>
      </c>
      <c r="G121" s="21" t="s">
        <v>18</v>
      </c>
      <c r="H121" s="18" t="s">
        <v>50</v>
      </c>
      <c r="I121" s="34">
        <v>5800</v>
      </c>
      <c r="J121" s="22" t="s">
        <v>185</v>
      </c>
      <c r="K121" s="18" t="s">
        <v>135</v>
      </c>
      <c r="L121" s="21" t="s">
        <v>137</v>
      </c>
      <c r="M121" s="66" t="s">
        <v>195</v>
      </c>
      <c r="N121" s="21"/>
    </row>
    <row r="122" spans="1:14" ht="41.25" customHeight="1" x14ac:dyDescent="0.25">
      <c r="A122" s="18">
        <v>61</v>
      </c>
      <c r="B122" s="32" t="s">
        <v>209</v>
      </c>
      <c r="C122" s="33">
        <v>6133</v>
      </c>
      <c r="D122" s="33" t="s">
        <v>170</v>
      </c>
      <c r="E122" s="31" t="s">
        <v>62</v>
      </c>
      <c r="F122" s="20" t="s">
        <v>44</v>
      </c>
      <c r="G122" s="21" t="s">
        <v>18</v>
      </c>
      <c r="H122" s="18" t="s">
        <v>60</v>
      </c>
      <c r="I122" s="34">
        <v>5900</v>
      </c>
      <c r="J122" s="22" t="s">
        <v>187</v>
      </c>
      <c r="K122" s="18" t="s">
        <v>135</v>
      </c>
      <c r="L122" s="21" t="s">
        <v>137</v>
      </c>
      <c r="M122" s="66" t="s">
        <v>196</v>
      </c>
      <c r="N122" s="21"/>
    </row>
    <row r="123" spans="1:14" ht="41.25" customHeight="1" x14ac:dyDescent="0.25">
      <c r="A123" s="18">
        <v>62</v>
      </c>
      <c r="B123" s="32" t="s">
        <v>220</v>
      </c>
      <c r="C123" s="33">
        <v>6137</v>
      </c>
      <c r="D123" s="33" t="s">
        <v>167</v>
      </c>
      <c r="E123" s="31" t="s">
        <v>62</v>
      </c>
      <c r="F123" s="20" t="s">
        <v>44</v>
      </c>
      <c r="G123" s="21" t="s">
        <v>18</v>
      </c>
      <c r="H123" s="18" t="s">
        <v>50</v>
      </c>
      <c r="I123" s="34">
        <v>5000</v>
      </c>
      <c r="J123" s="22" t="s">
        <v>187</v>
      </c>
      <c r="K123" s="18" t="s">
        <v>135</v>
      </c>
      <c r="L123" s="21" t="s">
        <v>137</v>
      </c>
      <c r="M123" s="66" t="s">
        <v>195</v>
      </c>
      <c r="N123" s="21"/>
    </row>
    <row r="124" spans="1:14" ht="41.25" customHeight="1" x14ac:dyDescent="0.25">
      <c r="A124" s="18">
        <v>63</v>
      </c>
      <c r="B124" s="19" t="s">
        <v>219</v>
      </c>
      <c r="C124" s="20">
        <v>6137</v>
      </c>
      <c r="D124" s="20" t="s">
        <v>103</v>
      </c>
      <c r="E124" s="31" t="s">
        <v>62</v>
      </c>
      <c r="F124" s="20" t="s">
        <v>44</v>
      </c>
      <c r="G124" s="21" t="s">
        <v>18</v>
      </c>
      <c r="H124" s="18" t="s">
        <v>50</v>
      </c>
      <c r="I124" s="28">
        <v>6000</v>
      </c>
      <c r="J124" s="22" t="s">
        <v>187</v>
      </c>
      <c r="K124" s="18" t="s">
        <v>135</v>
      </c>
      <c r="L124" s="21" t="s">
        <v>136</v>
      </c>
      <c r="M124" s="66" t="s">
        <v>195</v>
      </c>
      <c r="N124" s="21"/>
    </row>
    <row r="125" spans="1:14" ht="41.25" customHeight="1" x14ac:dyDescent="0.25">
      <c r="A125" s="18">
        <v>64</v>
      </c>
      <c r="B125" s="19" t="s">
        <v>218</v>
      </c>
      <c r="C125" s="20">
        <v>6137</v>
      </c>
      <c r="D125" s="20" t="s">
        <v>7</v>
      </c>
      <c r="E125" s="18" t="s">
        <v>62</v>
      </c>
      <c r="F125" s="18" t="s">
        <v>44</v>
      </c>
      <c r="G125" s="18" t="s">
        <v>18</v>
      </c>
      <c r="H125" s="18" t="s">
        <v>57</v>
      </c>
      <c r="I125" s="28">
        <v>6000</v>
      </c>
      <c r="J125" s="22" t="s">
        <v>188</v>
      </c>
      <c r="K125" s="18" t="s">
        <v>135</v>
      </c>
      <c r="L125" s="21" t="s">
        <v>136</v>
      </c>
      <c r="M125" s="66" t="s">
        <v>195</v>
      </c>
      <c r="N125" s="21"/>
    </row>
    <row r="126" spans="1:14" ht="41.25" customHeight="1" x14ac:dyDescent="0.25">
      <c r="A126" s="18">
        <v>65</v>
      </c>
      <c r="B126" s="19" t="s">
        <v>279</v>
      </c>
      <c r="C126" s="20">
        <v>6137</v>
      </c>
      <c r="D126" s="20" t="s">
        <v>34</v>
      </c>
      <c r="E126" s="18" t="s">
        <v>141</v>
      </c>
      <c r="F126" s="18" t="s">
        <v>22</v>
      </c>
      <c r="G126" s="18" t="s">
        <v>18</v>
      </c>
      <c r="H126" s="18" t="s">
        <v>50</v>
      </c>
      <c r="I126" s="28">
        <v>30000</v>
      </c>
      <c r="J126" s="22" t="s">
        <v>187</v>
      </c>
      <c r="K126" s="18" t="s">
        <v>135</v>
      </c>
      <c r="L126" s="21" t="s">
        <v>136</v>
      </c>
      <c r="M126" s="66" t="s">
        <v>195</v>
      </c>
      <c r="N126" s="21"/>
    </row>
    <row r="127" spans="1:14" ht="41.25" customHeight="1" x14ac:dyDescent="0.25">
      <c r="A127" s="18">
        <v>66</v>
      </c>
      <c r="B127" s="19" t="s">
        <v>208</v>
      </c>
      <c r="C127" s="20">
        <v>6133</v>
      </c>
      <c r="D127" s="20" t="s">
        <v>210</v>
      </c>
      <c r="E127" s="18" t="s">
        <v>62</v>
      </c>
      <c r="F127" s="18" t="s">
        <v>22</v>
      </c>
      <c r="G127" s="18" t="s">
        <v>18</v>
      </c>
      <c r="H127" s="18" t="s">
        <v>57</v>
      </c>
      <c r="I127" s="28">
        <v>6000</v>
      </c>
      <c r="J127" s="22" t="s">
        <v>187</v>
      </c>
      <c r="K127" s="18" t="s">
        <v>135</v>
      </c>
      <c r="L127" s="21" t="s">
        <v>136</v>
      </c>
      <c r="M127" s="66" t="s">
        <v>195</v>
      </c>
      <c r="N127" s="21"/>
    </row>
    <row r="128" spans="1:14" ht="41.25" customHeight="1" x14ac:dyDescent="0.25">
      <c r="A128" s="18">
        <v>67</v>
      </c>
      <c r="B128" s="45" t="s">
        <v>287</v>
      </c>
      <c r="C128" s="20">
        <v>6137</v>
      </c>
      <c r="D128" s="20" t="s">
        <v>288</v>
      </c>
      <c r="E128" s="18" t="s">
        <v>4</v>
      </c>
      <c r="F128" s="18" t="s">
        <v>22</v>
      </c>
      <c r="G128" s="18" t="s">
        <v>18</v>
      </c>
      <c r="H128" s="18" t="s">
        <v>50</v>
      </c>
      <c r="I128" s="28">
        <v>35000</v>
      </c>
      <c r="J128" s="22" t="s">
        <v>286</v>
      </c>
      <c r="K128" s="18" t="s">
        <v>135</v>
      </c>
      <c r="L128" s="21" t="s">
        <v>136</v>
      </c>
      <c r="M128" s="66" t="s">
        <v>196</v>
      </c>
      <c r="N128" s="21"/>
    </row>
    <row r="129" spans="1:14" ht="41.25" customHeight="1" x14ac:dyDescent="0.25">
      <c r="A129" s="18">
        <v>68</v>
      </c>
      <c r="B129" s="19" t="s">
        <v>289</v>
      </c>
      <c r="C129" s="20">
        <v>6137</v>
      </c>
      <c r="D129" s="20" t="s">
        <v>290</v>
      </c>
      <c r="E129" s="18" t="s">
        <v>55</v>
      </c>
      <c r="F129" s="18" t="s">
        <v>22</v>
      </c>
      <c r="G129" s="18" t="s">
        <v>18</v>
      </c>
      <c r="H129" s="18" t="s">
        <v>291</v>
      </c>
      <c r="I129" s="28">
        <v>2500</v>
      </c>
      <c r="J129" s="22" t="s">
        <v>185</v>
      </c>
      <c r="K129" s="18" t="s">
        <v>135</v>
      </c>
      <c r="L129" s="21" t="s">
        <v>11</v>
      </c>
      <c r="M129" s="66" t="s">
        <v>195</v>
      </c>
      <c r="N129" s="21"/>
    </row>
    <row r="130" spans="1:14" ht="41.25" customHeight="1" x14ac:dyDescent="0.25">
      <c r="A130" s="18">
        <v>69</v>
      </c>
      <c r="B130" s="19" t="s">
        <v>295</v>
      </c>
      <c r="C130" s="20">
        <v>6137</v>
      </c>
      <c r="D130" s="20" t="s">
        <v>296</v>
      </c>
      <c r="E130" s="18" t="s">
        <v>4</v>
      </c>
      <c r="F130" s="18" t="s">
        <v>22</v>
      </c>
      <c r="G130" s="18" t="s">
        <v>17</v>
      </c>
      <c r="H130" s="18" t="s">
        <v>50</v>
      </c>
      <c r="I130" s="28">
        <v>120000</v>
      </c>
      <c r="J130" s="22" t="s">
        <v>286</v>
      </c>
      <c r="K130" s="18" t="s">
        <v>135</v>
      </c>
      <c r="L130" s="21" t="s">
        <v>137</v>
      </c>
      <c r="M130" s="66" t="s">
        <v>195</v>
      </c>
      <c r="N130" s="21"/>
    </row>
    <row r="131" spans="1:14" ht="22.5" customHeight="1" x14ac:dyDescent="0.25">
      <c r="A131" s="44" t="s">
        <v>16</v>
      </c>
      <c r="B131" s="55" t="s">
        <v>83</v>
      </c>
      <c r="C131" s="44"/>
      <c r="D131" s="44"/>
      <c r="E131" s="56"/>
      <c r="F131" s="44"/>
      <c r="G131" s="44"/>
      <c r="H131" s="44"/>
      <c r="I131" s="51">
        <f>SUM(I132:I135)</f>
        <v>280122.21999999997</v>
      </c>
      <c r="J131" s="57"/>
      <c r="K131" s="42"/>
      <c r="L131" s="43"/>
      <c r="M131" s="68"/>
      <c r="N131" s="43"/>
    </row>
    <row r="132" spans="1:14" ht="44.25" customHeight="1" x14ac:dyDescent="0.25">
      <c r="A132" s="18">
        <v>1</v>
      </c>
      <c r="B132" s="30" t="s">
        <v>215</v>
      </c>
      <c r="C132" s="18">
        <v>6137</v>
      </c>
      <c r="D132" s="54" t="s">
        <v>86</v>
      </c>
      <c r="E132" s="31" t="s">
        <v>55</v>
      </c>
      <c r="F132" s="18" t="s">
        <v>22</v>
      </c>
      <c r="G132" s="18" t="s">
        <v>17</v>
      </c>
      <c r="H132" s="18" t="s">
        <v>50</v>
      </c>
      <c r="I132" s="28">
        <v>4900</v>
      </c>
      <c r="J132" s="22" t="s">
        <v>193</v>
      </c>
      <c r="K132" s="18" t="s">
        <v>135</v>
      </c>
      <c r="L132" s="21" t="s">
        <v>138</v>
      </c>
      <c r="M132" s="66" t="s">
        <v>196</v>
      </c>
      <c r="N132" s="21"/>
    </row>
    <row r="133" spans="1:14" ht="44.25" customHeight="1" x14ac:dyDescent="0.25">
      <c r="A133" s="18">
        <v>2</v>
      </c>
      <c r="B133" s="30" t="s">
        <v>217</v>
      </c>
      <c r="C133" s="18">
        <v>6137</v>
      </c>
      <c r="D133" s="18" t="s">
        <v>109</v>
      </c>
      <c r="E133" s="31" t="s">
        <v>141</v>
      </c>
      <c r="F133" s="18" t="s">
        <v>44</v>
      </c>
      <c r="G133" s="18" t="s">
        <v>17</v>
      </c>
      <c r="H133" s="18" t="s">
        <v>59</v>
      </c>
      <c r="I133" s="28">
        <v>23000</v>
      </c>
      <c r="J133" s="22" t="s">
        <v>188</v>
      </c>
      <c r="K133" s="18" t="s">
        <v>135</v>
      </c>
      <c r="L133" s="21" t="s">
        <v>137</v>
      </c>
      <c r="M133" s="66" t="s">
        <v>195</v>
      </c>
      <c r="N133" s="21"/>
    </row>
    <row r="134" spans="1:14" ht="44.25" customHeight="1" x14ac:dyDescent="0.25">
      <c r="A134" s="18">
        <v>3</v>
      </c>
      <c r="B134" s="30" t="s">
        <v>216</v>
      </c>
      <c r="C134" s="18">
        <v>6137</v>
      </c>
      <c r="D134" s="18" t="s">
        <v>109</v>
      </c>
      <c r="E134" s="31" t="s">
        <v>141</v>
      </c>
      <c r="F134" s="18" t="s">
        <v>44</v>
      </c>
      <c r="G134" s="18" t="s">
        <v>18</v>
      </c>
      <c r="H134" s="18" t="s">
        <v>120</v>
      </c>
      <c r="I134" s="28">
        <v>30000</v>
      </c>
      <c r="J134" s="22" t="s">
        <v>188</v>
      </c>
      <c r="K134" s="18" t="s">
        <v>135</v>
      </c>
      <c r="L134" s="21" t="s">
        <v>137</v>
      </c>
      <c r="M134" s="66" t="s">
        <v>195</v>
      </c>
      <c r="N134" s="21"/>
    </row>
    <row r="135" spans="1:14" ht="44.25" customHeight="1" x14ac:dyDescent="0.25">
      <c r="A135" s="18">
        <v>4</v>
      </c>
      <c r="B135" s="30" t="s">
        <v>285</v>
      </c>
      <c r="C135" s="18">
        <v>6137</v>
      </c>
      <c r="D135" s="18" t="s">
        <v>109</v>
      </c>
      <c r="E135" s="31" t="s">
        <v>4</v>
      </c>
      <c r="F135" s="18" t="s">
        <v>44</v>
      </c>
      <c r="G135" s="18" t="s">
        <v>18</v>
      </c>
      <c r="H135" s="18" t="s">
        <v>120</v>
      </c>
      <c r="I135" s="28">
        <v>222222.22</v>
      </c>
      <c r="J135" s="22" t="s">
        <v>286</v>
      </c>
      <c r="K135" s="18" t="s">
        <v>135</v>
      </c>
      <c r="L135" s="21" t="s">
        <v>137</v>
      </c>
      <c r="M135" s="66" t="s">
        <v>195</v>
      </c>
      <c r="N135" s="21"/>
    </row>
    <row r="136" spans="1:14" ht="22.5" customHeight="1" x14ac:dyDescent="0.25">
      <c r="A136" s="44"/>
      <c r="B136" s="52" t="s">
        <v>6</v>
      </c>
      <c r="C136" s="58"/>
      <c r="D136" s="58"/>
      <c r="E136" s="58"/>
      <c r="F136" s="58"/>
      <c r="G136" s="58"/>
      <c r="H136" s="58"/>
      <c r="I136" s="59">
        <f>SUM(I13+I61+I131)</f>
        <v>4569827.22</v>
      </c>
      <c r="J136" s="57"/>
      <c r="K136" s="44"/>
      <c r="L136" s="44"/>
      <c r="M136" s="44"/>
      <c r="N136" s="44"/>
    </row>
    <row r="137" spans="1:14" x14ac:dyDescent="0.25">
      <c r="A137" s="6"/>
      <c r="B137" s="6"/>
      <c r="C137" s="7"/>
      <c r="D137" s="7"/>
      <c r="E137" s="7"/>
      <c r="F137" s="7"/>
      <c r="G137" s="7"/>
      <c r="H137" s="7"/>
      <c r="I137" s="8"/>
      <c r="J137" s="6"/>
      <c r="K137" s="6"/>
      <c r="L137" s="4"/>
      <c r="M137" s="4"/>
      <c r="N137" s="4"/>
    </row>
    <row r="138" spans="1:14" x14ac:dyDescent="0.25">
      <c r="A138" s="63" t="s">
        <v>198</v>
      </c>
      <c r="B138" s="63"/>
      <c r="C138" s="23"/>
      <c r="D138" s="23"/>
      <c r="E138" s="24"/>
      <c r="F138" s="25"/>
      <c r="G138" s="26"/>
      <c r="H138" s="26"/>
      <c r="I138" s="16"/>
      <c r="J138" s="16"/>
      <c r="K138" s="16"/>
      <c r="L138" s="62" t="s">
        <v>48</v>
      </c>
      <c r="M138" s="62"/>
      <c r="N138" s="62"/>
    </row>
    <row r="139" spans="1:14" x14ac:dyDescent="0.25">
      <c r="A139" s="63" t="s">
        <v>199</v>
      </c>
      <c r="B139" s="63"/>
      <c r="C139" s="23"/>
      <c r="D139" s="23"/>
      <c r="E139" s="24"/>
      <c r="F139" s="25"/>
      <c r="G139" s="26"/>
      <c r="H139" s="26"/>
      <c r="I139" s="16"/>
      <c r="J139" s="16"/>
      <c r="K139" s="16"/>
      <c r="L139" s="62" t="s">
        <v>72</v>
      </c>
      <c r="M139" s="62"/>
      <c r="N139" s="62"/>
    </row>
    <row r="140" spans="1:14" x14ac:dyDescent="0.25">
      <c r="A140" s="63" t="s">
        <v>200</v>
      </c>
      <c r="B140" s="63"/>
      <c r="C140" s="23"/>
      <c r="D140" s="23"/>
      <c r="E140" s="24"/>
      <c r="F140" s="25"/>
      <c r="G140" s="26"/>
      <c r="H140" s="26"/>
      <c r="I140" s="16"/>
      <c r="J140" s="16"/>
      <c r="K140" s="17"/>
      <c r="L140" s="17"/>
      <c r="M140" s="17"/>
      <c r="N140" s="17"/>
    </row>
    <row r="141" spans="1:14" x14ac:dyDescent="0.25">
      <c r="A141" s="63" t="s">
        <v>201</v>
      </c>
      <c r="B141" s="63"/>
      <c r="C141" s="23"/>
      <c r="D141" s="23"/>
      <c r="E141" s="24"/>
      <c r="F141" s="25"/>
      <c r="G141" s="26"/>
      <c r="H141" s="26"/>
      <c r="I141" s="16"/>
      <c r="J141" s="16"/>
      <c r="K141" s="17"/>
      <c r="L141" s="17"/>
      <c r="M141" s="17"/>
      <c r="N141" s="17"/>
    </row>
    <row r="142" spans="1:14" x14ac:dyDescent="0.25">
      <c r="A142" s="5"/>
      <c r="B142" s="5"/>
      <c r="C142" s="9"/>
      <c r="D142" s="9"/>
      <c r="E142" s="10"/>
      <c r="F142" s="11"/>
      <c r="G142" s="12"/>
      <c r="H142" s="12"/>
      <c r="K142" s="17"/>
      <c r="L142" s="17"/>
      <c r="M142" s="17"/>
      <c r="N142" s="17"/>
    </row>
    <row r="143" spans="1:14" x14ac:dyDescent="0.25">
      <c r="A143" s="5"/>
      <c r="B143" s="5"/>
      <c r="C143" s="9"/>
      <c r="D143" s="9"/>
      <c r="E143" s="10"/>
      <c r="F143" s="11"/>
      <c r="G143" s="12"/>
      <c r="H143" s="12"/>
      <c r="K143" s="17"/>
      <c r="L143" s="17"/>
      <c r="M143" s="17"/>
      <c r="N143" s="17"/>
    </row>
    <row r="144" spans="1:14" x14ac:dyDescent="0.25">
      <c r="A144" s="5"/>
      <c r="B144" s="5"/>
      <c r="C144" s="9"/>
      <c r="D144" s="9"/>
      <c r="E144" s="10"/>
      <c r="F144" s="11"/>
      <c r="G144" s="12"/>
      <c r="H144" s="12"/>
      <c r="K144" s="17"/>
      <c r="L144" s="17"/>
      <c r="M144" s="17"/>
      <c r="N144" s="17"/>
    </row>
    <row r="145" spans="1:14" x14ac:dyDescent="0.25">
      <c r="A145" s="60" t="s">
        <v>42</v>
      </c>
      <c r="B145" s="60"/>
      <c r="C145" s="9"/>
      <c r="D145" s="9"/>
      <c r="E145" s="10"/>
      <c r="F145" s="11"/>
      <c r="G145" s="12"/>
      <c r="H145" s="12"/>
    </row>
    <row r="146" spans="1:14" ht="15.75" x14ac:dyDescent="0.25">
      <c r="A146" s="13" t="s">
        <v>11</v>
      </c>
      <c r="B146" s="13"/>
      <c r="C146" s="14"/>
      <c r="D146" s="1"/>
      <c r="E146" s="3"/>
      <c r="F146" s="1"/>
      <c r="G146" s="2"/>
      <c r="H146" s="2"/>
      <c r="I146" s="2"/>
      <c r="J146" s="2"/>
      <c r="K146" s="2"/>
      <c r="L146" s="4"/>
      <c r="M146" s="4"/>
      <c r="N146" s="4"/>
    </row>
    <row r="147" spans="1:14" x14ac:dyDescent="0.25">
      <c r="A147" s="15" t="s">
        <v>14</v>
      </c>
      <c r="B147" s="15"/>
      <c r="C147" s="2"/>
      <c r="D147" s="1"/>
      <c r="E147" s="3"/>
      <c r="F147" s="1"/>
      <c r="G147" s="2"/>
      <c r="H147" s="2"/>
      <c r="I147" s="2"/>
      <c r="J147" s="2"/>
      <c r="K147" s="2"/>
      <c r="L147" s="4"/>
      <c r="M147" s="4"/>
      <c r="N147" s="4"/>
    </row>
    <row r="148" spans="1:14" x14ac:dyDescent="0.25">
      <c r="A148" s="15" t="s">
        <v>8</v>
      </c>
      <c r="B148" s="15"/>
      <c r="C148" s="2"/>
      <c r="D148" s="1"/>
      <c r="E148" s="3"/>
      <c r="F148" s="1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15" t="s">
        <v>15</v>
      </c>
      <c r="B149" s="15"/>
      <c r="C149" s="2"/>
      <c r="D149" s="1"/>
      <c r="E149" s="3"/>
      <c r="F149" s="1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15" t="s">
        <v>137</v>
      </c>
      <c r="B150" s="15"/>
      <c r="C150" s="2"/>
      <c r="D150" s="1"/>
      <c r="E150" s="3"/>
      <c r="F150" s="1"/>
      <c r="G150" s="2"/>
      <c r="H150" s="2"/>
      <c r="I150" s="2"/>
      <c r="J150" s="2"/>
      <c r="K150" s="2"/>
      <c r="L150" s="2"/>
      <c r="M150" s="2"/>
      <c r="N150" s="2"/>
    </row>
  </sheetData>
  <mergeCells count="19">
    <mergeCell ref="J3:N3"/>
    <mergeCell ref="J4:N4"/>
    <mergeCell ref="A1:D1"/>
    <mergeCell ref="A2:D2"/>
    <mergeCell ref="A3:D3"/>
    <mergeCell ref="A4:D4"/>
    <mergeCell ref="J1:N1"/>
    <mergeCell ref="J2:N2"/>
    <mergeCell ref="A145:B145"/>
    <mergeCell ref="A6:B6"/>
    <mergeCell ref="A7:B7"/>
    <mergeCell ref="L139:N139"/>
    <mergeCell ref="L138:N138"/>
    <mergeCell ref="A138:B138"/>
    <mergeCell ref="A139:B139"/>
    <mergeCell ref="A140:B140"/>
    <mergeCell ref="A141:B141"/>
    <mergeCell ref="A9:N9"/>
    <mergeCell ref="A10:N10"/>
  </mergeCells>
  <phoneticPr fontId="28" type="noConversion"/>
  <pageMargins left="0.25" right="0.25" top="0.2" bottom="0.2" header="0.2" footer="0.2"/>
  <pageSetup paperSize="9" orientation="landscape" r:id="rId1"/>
  <ignoredErrors>
    <ignoredError sqref="I1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JAVNIH NABAVKI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Admir Hrapo</dc:creator>
  <cp:keywords/>
  <dc:description/>
  <cp:lastModifiedBy>Admir Hrapo</cp:lastModifiedBy>
  <cp:lastPrinted>2025-11-03T09:25:32Z</cp:lastPrinted>
  <dcterms:created xsi:type="dcterms:W3CDTF">2011-07-22T10:16:32Z</dcterms:created>
  <dcterms:modified xsi:type="dcterms:W3CDTF">2025-11-11T09:24:36Z</dcterms:modified>
  <cp:category/>
</cp:coreProperties>
</file>